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27615" windowHeight="14205"/>
  </bookViews>
  <sheets>
    <sheet name="20150715" sheetId="1" r:id="rId1"/>
  </sheets>
  <calcPr calcId="125725"/>
</workbook>
</file>

<file path=xl/calcChain.xml><?xml version="1.0" encoding="utf-8"?>
<calcChain xmlns="http://schemas.openxmlformats.org/spreadsheetml/2006/main">
  <c r="N88" i="1"/>
  <c r="N62"/>
  <c r="N20"/>
  <c r="Q15"/>
  <c r="Q16"/>
  <c r="Q12"/>
  <c r="Q13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1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Q11" l="1"/>
  <c r="Q14"/>
  <c r="Q19"/>
  <c r="Q20"/>
  <c r="Q18"/>
  <c r="Q17"/>
  <c r="Q21" l="1"/>
</calcChain>
</file>

<file path=xl/sharedStrings.xml><?xml version="1.0" encoding="utf-8"?>
<sst xmlns="http://schemas.openxmlformats.org/spreadsheetml/2006/main" count="393" uniqueCount="178">
  <si>
    <t>buy</t>
  </si>
  <si>
    <t>sell</t>
  </si>
  <si>
    <t>ID</t>
    <phoneticPr fontId="18"/>
  </si>
  <si>
    <t>L/S</t>
    <phoneticPr fontId="18"/>
  </si>
  <si>
    <t>EntryRate</t>
    <phoneticPr fontId="18"/>
  </si>
  <si>
    <t>LCRate</t>
    <phoneticPr fontId="18"/>
  </si>
  <si>
    <t>TPRate</t>
    <phoneticPr fontId="18"/>
  </si>
  <si>
    <t>EntryDate</t>
    <phoneticPr fontId="18"/>
  </si>
  <si>
    <t>EntryTime</t>
    <phoneticPr fontId="18"/>
  </si>
  <si>
    <t>ExitDate</t>
    <phoneticPr fontId="18"/>
  </si>
  <si>
    <t>ExitTime</t>
    <phoneticPr fontId="18"/>
  </si>
  <si>
    <t>ExitRate</t>
    <phoneticPr fontId="18"/>
  </si>
  <si>
    <t>Pips</t>
    <phoneticPr fontId="18"/>
  </si>
  <si>
    <t>エントリー</t>
    <phoneticPr fontId="18"/>
  </si>
  <si>
    <t>MA&amp;PB検証</t>
    <rPh sb="5" eb="7">
      <t>ケンショウ</t>
    </rPh>
    <phoneticPr fontId="18"/>
  </si>
  <si>
    <t>直近高値安値（5Bar Swing H/L）からPBもしくは直前の高値安値に対するFib-61.8</t>
  </si>
  <si>
    <t>レンジブレークは大きなFib、もしくは日足節目</t>
    <rPh sb="8" eb="9">
      <t>オオ</t>
    </rPh>
    <rPh sb="19" eb="21">
      <t>ヒアシ</t>
    </rPh>
    <rPh sb="21" eb="23">
      <t>フシメ</t>
    </rPh>
    <phoneticPr fontId="18"/>
  </si>
  <si>
    <t>通貨：</t>
    <rPh sb="0" eb="2">
      <t>ツウカ</t>
    </rPh>
    <phoneticPr fontId="18"/>
  </si>
  <si>
    <t>初期資金：</t>
    <rPh sb="0" eb="2">
      <t>ショキ</t>
    </rPh>
    <rPh sb="2" eb="4">
      <t>シキン</t>
    </rPh>
    <phoneticPr fontId="18"/>
  </si>
  <si>
    <t>ロスカット：</t>
    <phoneticPr fontId="18"/>
  </si>
  <si>
    <t>時間足：</t>
    <rPh sb="0" eb="2">
      <t>ジカン</t>
    </rPh>
    <rPh sb="2" eb="3">
      <t>アシ</t>
    </rPh>
    <phoneticPr fontId="18"/>
  </si>
  <si>
    <t>USDJPY</t>
    <phoneticPr fontId="18"/>
  </si>
  <si>
    <t>H1</t>
    <phoneticPr fontId="18"/>
  </si>
  <si>
    <t>決済：</t>
    <rPh sb="0" eb="2">
      <t>ケッサイ</t>
    </rPh>
    <phoneticPr fontId="18"/>
  </si>
  <si>
    <t>決済</t>
    <rPh sb="0" eb="2">
      <t>ケッサイ</t>
    </rPh>
    <phoneticPr fontId="18"/>
  </si>
  <si>
    <t>累積Pips</t>
    <rPh sb="0" eb="2">
      <t>ルイセキ</t>
    </rPh>
    <phoneticPr fontId="18"/>
  </si>
  <si>
    <t>PIPS DD</t>
    <phoneticPr fontId="18"/>
  </si>
  <si>
    <t>PIPS</t>
    <phoneticPr fontId="18"/>
  </si>
  <si>
    <t>ANALYSIS</t>
    <phoneticPr fontId="18"/>
  </si>
  <si>
    <t>総トレード数</t>
    <rPh sb="0" eb="1">
      <t>ソウ</t>
    </rPh>
    <rPh sb="5" eb="6">
      <t>スウ</t>
    </rPh>
    <phoneticPr fontId="18"/>
  </si>
  <si>
    <t>勝ちトレード</t>
    <rPh sb="0" eb="1">
      <t>カ</t>
    </rPh>
    <phoneticPr fontId="18"/>
  </si>
  <si>
    <t>負けトレード</t>
    <rPh sb="0" eb="1">
      <t>マ</t>
    </rPh>
    <phoneticPr fontId="18"/>
  </si>
  <si>
    <t>勝率</t>
    <rPh sb="0" eb="2">
      <t>ショウリツ</t>
    </rPh>
    <phoneticPr fontId="18"/>
  </si>
  <si>
    <t>勝ちトレード獲得PIPS</t>
    <rPh sb="0" eb="1">
      <t>カ</t>
    </rPh>
    <rPh sb="6" eb="8">
      <t>カクトク</t>
    </rPh>
    <phoneticPr fontId="18"/>
  </si>
  <si>
    <t>負けトレード損失PIPS</t>
    <rPh sb="0" eb="1">
      <t>マ</t>
    </rPh>
    <rPh sb="6" eb="8">
      <t>ソンシツ</t>
    </rPh>
    <phoneticPr fontId="18"/>
  </si>
  <si>
    <t>トータル獲得PIPS</t>
    <rPh sb="4" eb="6">
      <t>カクトク</t>
    </rPh>
    <phoneticPr fontId="18"/>
  </si>
  <si>
    <t>プロフィットファクター</t>
    <phoneticPr fontId="18"/>
  </si>
  <si>
    <t>勝ちトレード平均PIPS</t>
    <rPh sb="0" eb="1">
      <t>カ</t>
    </rPh>
    <rPh sb="6" eb="8">
      <t>ヘイキン</t>
    </rPh>
    <phoneticPr fontId="18"/>
  </si>
  <si>
    <t>負けトレード平均PIPS</t>
    <rPh sb="0" eb="1">
      <t>マ</t>
    </rPh>
    <rPh sb="6" eb="8">
      <t>ヘイキン</t>
    </rPh>
    <phoneticPr fontId="18"/>
  </si>
  <si>
    <t>損益比率</t>
    <rPh sb="0" eb="2">
      <t>ソンエキ</t>
    </rPh>
    <rPh sb="2" eb="4">
      <t>ヒリツ</t>
    </rPh>
    <phoneticPr fontId="18"/>
  </si>
  <si>
    <t>Max DD</t>
    <phoneticPr fontId="18"/>
  </si>
  <si>
    <t>Performance</t>
    <phoneticPr fontId="18"/>
  </si>
  <si>
    <t>項目</t>
    <rPh sb="0" eb="2">
      <t>コウモク</t>
    </rPh>
    <phoneticPr fontId="18"/>
  </si>
  <si>
    <t>↓</t>
    <phoneticPr fontId="18"/>
  </si>
  <si>
    <t>2011.01.03</t>
  </si>
  <si>
    <t>2011.01.06</t>
  </si>
  <si>
    <t>2011.01.12</t>
  </si>
  <si>
    <t>2011.01.14</t>
  </si>
  <si>
    <t>2011.01.18</t>
  </si>
  <si>
    <t>2011.01.19</t>
  </si>
  <si>
    <t>2011.01.20</t>
  </si>
  <si>
    <t>2011.01.21</t>
  </si>
  <si>
    <t>2011.01.24</t>
  </si>
  <si>
    <t>2011.01.25</t>
  </si>
  <si>
    <t>2011.01.26</t>
  </si>
  <si>
    <t>2011.02.01</t>
  </si>
  <si>
    <t>2011.02.03</t>
  </si>
  <si>
    <t>2011.02.04</t>
  </si>
  <si>
    <t>2011.02.07</t>
  </si>
  <si>
    <t>2011.02.08</t>
  </si>
  <si>
    <t>2011.02.10</t>
  </si>
  <si>
    <t>2011.02.14</t>
  </si>
  <si>
    <t>2011.02.16</t>
  </si>
  <si>
    <t>2011.02.17</t>
  </si>
  <si>
    <t>2011.02.18</t>
  </si>
  <si>
    <t>2011.02.21</t>
  </si>
  <si>
    <t>2011.02.23</t>
  </si>
  <si>
    <t>2011.02.22</t>
  </si>
  <si>
    <t>2011.02.28</t>
  </si>
  <si>
    <t>2011.03.02</t>
  </si>
  <si>
    <t>2011.03.08</t>
  </si>
  <si>
    <t>2011.03.11</t>
  </si>
  <si>
    <t>2011.03.14</t>
  </si>
  <si>
    <t>2011.03.15</t>
  </si>
  <si>
    <t>2011.03.25</t>
  </si>
  <si>
    <t>2011.04.01</t>
  </si>
  <si>
    <t>2011.04.04</t>
  </si>
  <si>
    <t>2011.04.06</t>
  </si>
  <si>
    <t>2011.04.07</t>
  </si>
  <si>
    <t>2011.04.08</t>
  </si>
  <si>
    <t>2011.04.12</t>
  </si>
  <si>
    <t>2011.04.14</t>
  </si>
  <si>
    <t>2011.04.18</t>
  </si>
  <si>
    <t>2011.04.19</t>
  </si>
  <si>
    <t>2011.06.30</t>
  </si>
  <si>
    <t>2011.07.01</t>
  </si>
  <si>
    <t>2011.07.11</t>
  </si>
  <si>
    <t>2011.07.12</t>
  </si>
  <si>
    <t>2011.07.13</t>
  </si>
  <si>
    <t>2011.07.14</t>
  </si>
  <si>
    <t>2011.07.19</t>
  </si>
  <si>
    <t>2011.07.21</t>
  </si>
  <si>
    <t>2011.07.22</t>
  </si>
  <si>
    <t>2011.07.25</t>
  </si>
  <si>
    <t>2011.07.26</t>
  </si>
  <si>
    <t>2011.07.28</t>
  </si>
  <si>
    <t>2011.07.27</t>
  </si>
  <si>
    <t>2011.08.05</t>
  </si>
  <si>
    <t>2011.08.11</t>
  </si>
  <si>
    <t>2011.08.16</t>
  </si>
  <si>
    <t>2011.08.25</t>
  </si>
  <si>
    <t>2011.09.01</t>
  </si>
  <si>
    <t>2011.09.06</t>
  </si>
  <si>
    <t>2011.09.08</t>
  </si>
  <si>
    <t>2011.09.12</t>
  </si>
  <si>
    <t>2011.09.19</t>
  </si>
  <si>
    <t>2011.09.21</t>
  </si>
  <si>
    <t>2011.09.26</t>
  </si>
  <si>
    <t>2011.09.23</t>
  </si>
  <si>
    <t>2011.09.29</t>
  </si>
  <si>
    <t>2011.10.04</t>
  </si>
  <si>
    <t>2011.10.07</t>
  </si>
  <si>
    <t>2011.10.12</t>
  </si>
  <si>
    <t>2011.10.14</t>
  </si>
  <si>
    <t>2011.10.20</t>
  </si>
  <si>
    <t>2011.10.21</t>
  </si>
  <si>
    <t>2011.10.26</t>
  </si>
  <si>
    <t>2011.10.27</t>
  </si>
  <si>
    <t>2011.11.10</t>
  </si>
  <si>
    <t>2011.11.11</t>
  </si>
  <si>
    <t>2011.11.22</t>
  </si>
  <si>
    <t>2011.11.25</t>
  </si>
  <si>
    <t>2011.12.01</t>
  </si>
  <si>
    <t>2011.12.08</t>
  </si>
  <si>
    <t>2011.12.13</t>
  </si>
  <si>
    <t>2011.12.14</t>
  </si>
  <si>
    <t>2011.12.15</t>
  </si>
  <si>
    <t>2011.12.27</t>
  </si>
  <si>
    <t>2011.12.30</t>
  </si>
  <si>
    <t>2011.01.04</t>
  </si>
  <si>
    <t>2011.01.07</t>
  </si>
  <si>
    <t>2011.02.02</t>
  </si>
  <si>
    <t>2011.02.15</t>
  </si>
  <si>
    <t>2011.02.24</t>
  </si>
  <si>
    <t>2011.03.01</t>
  </si>
  <si>
    <t>2011.03.03</t>
  </si>
  <si>
    <t>2011.03.10</t>
  </si>
  <si>
    <t>2011.03.16</t>
  </si>
  <si>
    <t>2011.03.28</t>
  </si>
  <si>
    <t>2011.04.05</t>
  </si>
  <si>
    <t>2011.04.13</t>
  </si>
  <si>
    <t>2011.04.15</t>
  </si>
  <si>
    <t>2011.04.20</t>
  </si>
  <si>
    <t>2011.04.21</t>
  </si>
  <si>
    <t>2011.04.25</t>
  </si>
  <si>
    <t>2011.04.27</t>
  </si>
  <si>
    <t>2011.04.29</t>
  </si>
  <si>
    <t>2011.05.02</t>
  </si>
  <si>
    <t>2011.05.04</t>
  </si>
  <si>
    <t>2011.05.09</t>
  </si>
  <si>
    <t>2011.05.12</t>
  </si>
  <si>
    <t>2011.05.13</t>
  </si>
  <si>
    <t>2011.05.17</t>
  </si>
  <si>
    <t>2011.05.23</t>
  </si>
  <si>
    <t>2011.05.31</t>
  </si>
  <si>
    <t>2011.06.02</t>
  </si>
  <si>
    <t>2011.06.03</t>
  </si>
  <si>
    <t>2011.06.06</t>
  </si>
  <si>
    <t>2011.06.08</t>
  </si>
  <si>
    <t>2011.06.13</t>
  </si>
  <si>
    <t>2011.06.15</t>
  </si>
  <si>
    <t>2011.06.17</t>
  </si>
  <si>
    <t>2011.06.23</t>
  </si>
  <si>
    <t>2011.06.24</t>
  </si>
  <si>
    <t>2011.07.29</t>
  </si>
  <si>
    <t>2011.08.08</t>
  </si>
  <si>
    <t>2011.08.26</t>
  </si>
  <si>
    <t>2011.09.05</t>
  </si>
  <si>
    <t>2011.09.07</t>
  </si>
  <si>
    <t>2011.09.09</t>
  </si>
  <si>
    <t>2011.09.22</t>
  </si>
  <si>
    <t>2011.10.02</t>
  </si>
  <si>
    <t>2011.10.10</t>
  </si>
  <si>
    <t>2011.10.23</t>
  </si>
  <si>
    <t>2011.10.31</t>
  </si>
  <si>
    <t>2011.11.28</t>
  </si>
  <si>
    <t>2011.12.18</t>
  </si>
  <si>
    <t>2011.12.28</t>
  </si>
</sst>
</file>

<file path=xl/styles.xml><?xml version="1.0" encoding="utf-8"?>
<styleSheet xmlns="http://schemas.openxmlformats.org/spreadsheetml/2006/main">
  <numFmts count="5">
    <numFmt numFmtId="5" formatCode="&quot;¥&quot;#,##0;&quot;¥&quot;\-#,##0"/>
    <numFmt numFmtId="176" formatCode="#,##0_ "/>
    <numFmt numFmtId="177" formatCode="0_ "/>
    <numFmt numFmtId="178" formatCode="0_ ;[Red]\-0\ "/>
    <numFmt numFmtId="179" formatCode="0.0_ 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20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5" fontId="0" fillId="0" borderId="0" xfId="0" applyNumberFormat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0" fontId="0" fillId="0" borderId="10" xfId="0" applyBorder="1">
      <alignment vertical="center"/>
    </xf>
    <xf numFmtId="0" fontId="0" fillId="35" borderId="0" xfId="0" applyFill="1">
      <alignment vertical="center"/>
    </xf>
    <xf numFmtId="0" fontId="0" fillId="34" borderId="11" xfId="0" applyFill="1" applyBorder="1">
      <alignment vertical="center"/>
    </xf>
    <xf numFmtId="0" fontId="0" fillId="37" borderId="11" xfId="0" applyFill="1" applyBorder="1">
      <alignment vertical="center"/>
    </xf>
    <xf numFmtId="20" fontId="0" fillId="37" borderId="11" xfId="0" applyNumberFormat="1" applyFill="1" applyBorder="1">
      <alignment vertical="center"/>
    </xf>
    <xf numFmtId="177" fontId="0" fillId="33" borderId="11" xfId="0" applyNumberFormat="1" applyFill="1" applyBorder="1" applyAlignment="1">
      <alignment vertical="center" wrapText="1"/>
    </xf>
    <xf numFmtId="178" fontId="0" fillId="0" borderId="0" xfId="0" applyNumberFormat="1">
      <alignment vertical="center"/>
    </xf>
    <xf numFmtId="178" fontId="0" fillId="33" borderId="11" xfId="0" applyNumberFormat="1" applyFill="1" applyBorder="1">
      <alignment vertical="center"/>
    </xf>
    <xf numFmtId="178" fontId="0" fillId="0" borderId="10" xfId="0" applyNumberFormat="1" applyBorder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0" fillId="0" borderId="0" xfId="0" applyFont="1">
      <alignment vertical="center"/>
    </xf>
    <xf numFmtId="0" fontId="19" fillId="0" borderId="0" xfId="0" applyFont="1" applyBorder="1" applyAlignment="1">
      <alignment vertical="center"/>
    </xf>
    <xf numFmtId="0" fontId="20" fillId="38" borderId="11" xfId="0" applyFont="1" applyFill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8" fontId="0" fillId="39" borderId="0" xfId="0" applyNumberFormat="1" applyFill="1">
      <alignment vertical="center"/>
    </xf>
    <xf numFmtId="9" fontId="0" fillId="36" borderId="0" xfId="0" applyNumberFormat="1" applyFill="1">
      <alignment vertical="center"/>
    </xf>
    <xf numFmtId="179" fontId="0" fillId="36" borderId="0" xfId="0" applyNumberFormat="1" applyFill="1">
      <alignment vertical="center"/>
    </xf>
    <xf numFmtId="177" fontId="0" fillId="36" borderId="0" xfId="0" applyNumberFormat="1" applyFill="1">
      <alignment vertical="center"/>
    </xf>
    <xf numFmtId="0" fontId="0" fillId="0" borderId="0" xfId="0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20" fontId="0" fillId="34" borderId="11" xfId="0" applyNumberForma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>
      <alignment vertical="center"/>
    </xf>
    <xf numFmtId="0" fontId="0" fillId="0" borderId="10" xfId="0" applyBorder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'20150715'!$M$10</c:f>
              <c:strCache>
                <c:ptCount val="1"/>
                <c:pt idx="0">
                  <c:v>累積Pips</c:v>
                </c:pt>
              </c:strCache>
            </c:strRef>
          </c:tx>
          <c:marker>
            <c:symbol val="none"/>
          </c:marker>
          <c:val>
            <c:numRef>
              <c:f>'20150715'!$M$11:$M$123</c:f>
              <c:numCache>
                <c:formatCode>0_ ;[Red]\-0\ </c:formatCode>
                <c:ptCount val="113"/>
                <c:pt idx="0">
                  <c:v>77</c:v>
                </c:pt>
                <c:pt idx="1">
                  <c:v>120</c:v>
                </c:pt>
                <c:pt idx="2">
                  <c:v>160</c:v>
                </c:pt>
                <c:pt idx="3">
                  <c:v>130</c:v>
                </c:pt>
                <c:pt idx="4">
                  <c:v>150</c:v>
                </c:pt>
                <c:pt idx="5">
                  <c:v>150</c:v>
                </c:pt>
                <c:pt idx="6">
                  <c:v>221</c:v>
                </c:pt>
                <c:pt idx="7">
                  <c:v>213</c:v>
                </c:pt>
                <c:pt idx="8">
                  <c:v>189</c:v>
                </c:pt>
                <c:pt idx="9">
                  <c:v>183</c:v>
                </c:pt>
                <c:pt idx="10">
                  <c:v>212</c:v>
                </c:pt>
                <c:pt idx="11">
                  <c:v>237</c:v>
                </c:pt>
                <c:pt idx="12">
                  <c:v>249</c:v>
                </c:pt>
                <c:pt idx="13">
                  <c:v>258</c:v>
                </c:pt>
                <c:pt idx="14">
                  <c:v>307</c:v>
                </c:pt>
                <c:pt idx="15">
                  <c:v>293</c:v>
                </c:pt>
                <c:pt idx="16">
                  <c:v>328</c:v>
                </c:pt>
                <c:pt idx="17">
                  <c:v>313</c:v>
                </c:pt>
                <c:pt idx="18">
                  <c:v>319</c:v>
                </c:pt>
                <c:pt idx="19">
                  <c:v>367</c:v>
                </c:pt>
                <c:pt idx="20">
                  <c:v>343</c:v>
                </c:pt>
                <c:pt idx="21">
                  <c:v>357</c:v>
                </c:pt>
                <c:pt idx="22">
                  <c:v>397</c:v>
                </c:pt>
                <c:pt idx="23">
                  <c:v>439</c:v>
                </c:pt>
                <c:pt idx="24">
                  <c:v>487</c:v>
                </c:pt>
                <c:pt idx="25">
                  <c:v>521</c:v>
                </c:pt>
                <c:pt idx="26">
                  <c:v>591</c:v>
                </c:pt>
                <c:pt idx="27">
                  <c:v>627</c:v>
                </c:pt>
                <c:pt idx="28">
                  <c:v>716</c:v>
                </c:pt>
                <c:pt idx="29">
                  <c:v>743</c:v>
                </c:pt>
                <c:pt idx="30">
                  <c:v>785</c:v>
                </c:pt>
                <c:pt idx="31">
                  <c:v>897</c:v>
                </c:pt>
                <c:pt idx="32">
                  <c:v>939</c:v>
                </c:pt>
                <c:pt idx="33">
                  <c:v>999</c:v>
                </c:pt>
                <c:pt idx="34">
                  <c:v>1045</c:v>
                </c:pt>
                <c:pt idx="35">
                  <c:v>1094</c:v>
                </c:pt>
                <c:pt idx="36">
                  <c:v>1058</c:v>
                </c:pt>
                <c:pt idx="37">
                  <c:v>1100</c:v>
                </c:pt>
                <c:pt idx="38">
                  <c:v>1063</c:v>
                </c:pt>
                <c:pt idx="39">
                  <c:v>1099</c:v>
                </c:pt>
                <c:pt idx="40">
                  <c:v>1148</c:v>
                </c:pt>
                <c:pt idx="41">
                  <c:v>1120</c:v>
                </c:pt>
                <c:pt idx="42">
                  <c:v>1095</c:v>
                </c:pt>
                <c:pt idx="43">
                  <c:v>1122</c:v>
                </c:pt>
                <c:pt idx="44">
                  <c:v>1113</c:v>
                </c:pt>
                <c:pt idx="45">
                  <c:v>1150</c:v>
                </c:pt>
                <c:pt idx="46">
                  <c:v>1179</c:v>
                </c:pt>
                <c:pt idx="47">
                  <c:v>1146</c:v>
                </c:pt>
                <c:pt idx="48">
                  <c:v>1118</c:v>
                </c:pt>
                <c:pt idx="49">
                  <c:v>1093</c:v>
                </c:pt>
                <c:pt idx="50">
                  <c:v>1064</c:v>
                </c:pt>
                <c:pt idx="51">
                  <c:v>1046</c:v>
                </c:pt>
                <c:pt idx="52">
                  <c:v>1090</c:v>
                </c:pt>
                <c:pt idx="53">
                  <c:v>1146</c:v>
                </c:pt>
                <c:pt idx="54">
                  <c:v>1116</c:v>
                </c:pt>
                <c:pt idx="55">
                  <c:v>1152</c:v>
                </c:pt>
                <c:pt idx="56">
                  <c:v>1136</c:v>
                </c:pt>
                <c:pt idx="57">
                  <c:v>1165</c:v>
                </c:pt>
                <c:pt idx="58">
                  <c:v>1135</c:v>
                </c:pt>
                <c:pt idx="59">
                  <c:v>1179</c:v>
                </c:pt>
                <c:pt idx="60">
                  <c:v>1210</c:v>
                </c:pt>
                <c:pt idx="61">
                  <c:v>1235</c:v>
                </c:pt>
                <c:pt idx="62">
                  <c:v>1273</c:v>
                </c:pt>
                <c:pt idx="63">
                  <c:v>1296</c:v>
                </c:pt>
                <c:pt idx="64">
                  <c:v>1301</c:v>
                </c:pt>
                <c:pt idx="65">
                  <c:v>1310</c:v>
                </c:pt>
                <c:pt idx="66">
                  <c:v>1355</c:v>
                </c:pt>
                <c:pt idx="67">
                  <c:v>1401</c:v>
                </c:pt>
                <c:pt idx="68">
                  <c:v>1431</c:v>
                </c:pt>
                <c:pt idx="69">
                  <c:v>1480</c:v>
                </c:pt>
                <c:pt idx="70">
                  <c:v>1454</c:v>
                </c:pt>
                <c:pt idx="71">
                  <c:v>1431</c:v>
                </c:pt>
                <c:pt idx="72">
                  <c:v>1432</c:v>
                </c:pt>
                <c:pt idx="73">
                  <c:v>1402</c:v>
                </c:pt>
                <c:pt idx="74">
                  <c:v>1375</c:v>
                </c:pt>
                <c:pt idx="75">
                  <c:v>1350</c:v>
                </c:pt>
                <c:pt idx="76">
                  <c:v>1322</c:v>
                </c:pt>
                <c:pt idx="77">
                  <c:v>1294</c:v>
                </c:pt>
                <c:pt idx="78">
                  <c:v>1373</c:v>
                </c:pt>
                <c:pt idx="79">
                  <c:v>1329</c:v>
                </c:pt>
                <c:pt idx="80">
                  <c:v>1305</c:v>
                </c:pt>
                <c:pt idx="81">
                  <c:v>1361</c:v>
                </c:pt>
                <c:pt idx="82">
                  <c:v>1364</c:v>
                </c:pt>
                <c:pt idx="83">
                  <c:v>1370</c:v>
                </c:pt>
                <c:pt idx="84">
                  <c:v>1422</c:v>
                </c:pt>
                <c:pt idx="85">
                  <c:v>1457</c:v>
                </c:pt>
                <c:pt idx="86">
                  <c:v>1486</c:v>
                </c:pt>
                <c:pt idx="87">
                  <c:v>1544</c:v>
                </c:pt>
                <c:pt idx="88">
                  <c:v>1519</c:v>
                </c:pt>
                <c:pt idx="89">
                  <c:v>1538</c:v>
                </c:pt>
                <c:pt idx="90">
                  <c:v>1591</c:v>
                </c:pt>
                <c:pt idx="91">
                  <c:v>1557</c:v>
                </c:pt>
                <c:pt idx="92">
                  <c:v>1648</c:v>
                </c:pt>
                <c:pt idx="93">
                  <c:v>1700</c:v>
                </c:pt>
                <c:pt idx="94">
                  <c:v>1708</c:v>
                </c:pt>
                <c:pt idx="95">
                  <c:v>1684</c:v>
                </c:pt>
                <c:pt idx="96">
                  <c:v>1709</c:v>
                </c:pt>
                <c:pt idx="97">
                  <c:v>1731</c:v>
                </c:pt>
                <c:pt idx="98">
                  <c:v>1704</c:v>
                </c:pt>
                <c:pt idx="99">
                  <c:v>1734</c:v>
                </c:pt>
                <c:pt idx="100">
                  <c:v>1776</c:v>
                </c:pt>
                <c:pt idx="101">
                  <c:v>2111</c:v>
                </c:pt>
                <c:pt idx="102">
                  <c:v>2128</c:v>
                </c:pt>
                <c:pt idx="103">
                  <c:v>2157</c:v>
                </c:pt>
                <c:pt idx="104">
                  <c:v>2174</c:v>
                </c:pt>
                <c:pt idx="105">
                  <c:v>2197</c:v>
                </c:pt>
                <c:pt idx="106">
                  <c:v>2166</c:v>
                </c:pt>
                <c:pt idx="107">
                  <c:v>2181</c:v>
                </c:pt>
                <c:pt idx="108">
                  <c:v>2201</c:v>
                </c:pt>
                <c:pt idx="109">
                  <c:v>2180</c:v>
                </c:pt>
                <c:pt idx="110">
                  <c:v>2180</c:v>
                </c:pt>
                <c:pt idx="111">
                  <c:v>2199</c:v>
                </c:pt>
                <c:pt idx="112">
                  <c:v>2224</c:v>
                </c:pt>
              </c:numCache>
            </c:numRef>
          </c:val>
        </c:ser>
        <c:marker val="1"/>
        <c:axId val="89938176"/>
        <c:axId val="97783168"/>
      </c:lineChart>
      <c:catAx>
        <c:axId val="89938176"/>
        <c:scaling>
          <c:orientation val="minMax"/>
        </c:scaling>
        <c:axPos val="b"/>
        <c:tickLblPos val="nextTo"/>
        <c:crossAx val="97783168"/>
        <c:crosses val="autoZero"/>
        <c:auto val="1"/>
        <c:lblAlgn val="ctr"/>
        <c:lblOffset val="100"/>
      </c:catAx>
      <c:valAx>
        <c:axId val="97783168"/>
        <c:scaling>
          <c:orientation val="minMax"/>
        </c:scaling>
        <c:axPos val="l"/>
        <c:majorGridlines/>
        <c:numFmt formatCode="0_ ;[Red]\-0\ " sourceLinked="1"/>
        <c:tickLblPos val="nextTo"/>
        <c:crossAx val="89938176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24</xdr:row>
      <xdr:rowOff>38100</xdr:rowOff>
    </xdr:from>
    <xdr:to>
      <xdr:col>18</xdr:col>
      <xdr:colOff>600075</xdr:colOff>
      <xdr:row>40</xdr:row>
      <xdr:rowOff>38100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123825</xdr:colOff>
      <xdr:row>41</xdr:row>
      <xdr:rowOff>76200</xdr:rowOff>
    </xdr:from>
    <xdr:to>
      <xdr:col>19</xdr:col>
      <xdr:colOff>546007</xdr:colOff>
      <xdr:row>72</xdr:row>
      <xdr:rowOff>53002</xdr:rowOff>
    </xdr:to>
    <xdr:grpSp>
      <xdr:nvGrpSpPr>
        <xdr:cNvPr id="4" name="グループ化 3"/>
        <xdr:cNvGrpSpPr/>
      </xdr:nvGrpSpPr>
      <xdr:grpSpPr>
        <a:xfrm>
          <a:off x="10296525" y="7553325"/>
          <a:ext cx="5137057" cy="5291752"/>
          <a:chOff x="6942024" y="5600089"/>
          <a:chExt cx="5137057" cy="5291752"/>
        </a:xfrm>
      </xdr:grpSpPr>
      <xdr:pic>
        <xdr:nvPicPr>
          <xdr:cNvPr id="5" name="図 4" descr="バルサラ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6942024" y="5600089"/>
            <a:ext cx="5137057" cy="5291752"/>
          </a:xfrm>
          <a:prstGeom prst="rect">
            <a:avLst/>
          </a:prstGeom>
        </xdr:spPr>
      </xdr:pic>
      <xdr:cxnSp macro="">
        <xdr:nvCxnSpPr>
          <xdr:cNvPr id="6" name="直線コネクタ 5"/>
          <xdr:cNvCxnSpPr/>
        </xdr:nvCxnSpPr>
        <xdr:spPr>
          <a:xfrm>
            <a:off x="7248525" y="9036844"/>
            <a:ext cx="4786312" cy="1588"/>
          </a:xfrm>
          <a:prstGeom prst="line">
            <a:avLst/>
          </a:prstGeom>
          <a:ln w="57150">
            <a:solidFill>
              <a:srgbClr val="FF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 rot="5400000">
            <a:off x="8295085" y="8533210"/>
            <a:ext cx="4631531" cy="1588"/>
          </a:xfrm>
          <a:prstGeom prst="line">
            <a:avLst/>
          </a:prstGeom>
          <a:ln w="57150" cmpd="sng">
            <a:solidFill>
              <a:srgbClr val="FF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022"/>
  <sheetViews>
    <sheetView tabSelected="1" workbookViewId="0">
      <pane ySplit="10" topLeftCell="A119" activePane="bottomLeft" state="frozen"/>
      <selection pane="bottomLeft" activeCell="O125" sqref="O125"/>
    </sheetView>
  </sheetViews>
  <sheetFormatPr defaultRowHeight="13.5"/>
  <cols>
    <col min="1" max="1" width="5.125" customWidth="1"/>
    <col min="2" max="2" width="10.875" style="25" customWidth="1"/>
    <col min="3" max="3" width="10" style="3" customWidth="1"/>
    <col min="4" max="4" width="7.75" style="30" customWidth="1"/>
    <col min="5" max="5" width="7.75" style="25" customWidth="1"/>
    <col min="6" max="8" width="9.5" customWidth="1"/>
    <col min="9" max="9" width="10" customWidth="1"/>
    <col min="10" max="11" width="9" customWidth="1"/>
    <col min="12" max="13" width="8.25" style="12" customWidth="1"/>
    <col min="14" max="14" width="8.25" customWidth="1"/>
    <col min="15" max="15" width="10.75" customWidth="1"/>
    <col min="16" max="16" width="22.625" customWidth="1"/>
    <col min="17" max="17" width="21.25" customWidth="1"/>
  </cols>
  <sheetData>
    <row r="2" spans="2:18" ht="14.25" customHeight="1">
      <c r="B2" s="25" t="s">
        <v>14</v>
      </c>
    </row>
    <row r="3" spans="2:18" ht="14.25" customHeight="1"/>
    <row r="4" spans="2:18" ht="14.25" customHeight="1">
      <c r="B4" s="25" t="s">
        <v>17</v>
      </c>
      <c r="C4" s="3" t="s">
        <v>21</v>
      </c>
      <c r="E4" s="25" t="s">
        <v>23</v>
      </c>
      <c r="F4" t="s">
        <v>15</v>
      </c>
      <c r="G4" s="2"/>
    </row>
    <row r="5" spans="2:18" ht="14.25" customHeight="1">
      <c r="B5" s="25" t="s">
        <v>18</v>
      </c>
      <c r="C5" s="4">
        <v>1000000</v>
      </c>
      <c r="F5" t="s">
        <v>16</v>
      </c>
      <c r="G5" s="2"/>
    </row>
    <row r="6" spans="2:18" ht="14.25" customHeight="1">
      <c r="B6" s="25" t="s">
        <v>19</v>
      </c>
      <c r="C6" s="5">
        <v>0.05</v>
      </c>
    </row>
    <row r="7" spans="2:18" ht="14.25" customHeight="1">
      <c r="B7" s="25" t="s">
        <v>20</v>
      </c>
      <c r="C7" s="3" t="s">
        <v>22</v>
      </c>
      <c r="J7" s="1"/>
    </row>
    <row r="8" spans="2:18" ht="14.25" customHeight="1">
      <c r="J8" s="1"/>
    </row>
    <row r="9" spans="2:18" ht="28.5" customHeight="1">
      <c r="B9" s="35" t="s">
        <v>13</v>
      </c>
      <c r="C9" s="35"/>
      <c r="D9" s="35"/>
      <c r="E9" s="35"/>
      <c r="F9" s="35"/>
      <c r="G9" s="35"/>
      <c r="H9" s="35"/>
      <c r="I9" s="35" t="s">
        <v>24</v>
      </c>
      <c r="J9" s="35"/>
      <c r="K9" s="35"/>
      <c r="L9" s="35" t="s">
        <v>27</v>
      </c>
      <c r="M9" s="35"/>
      <c r="N9" s="35"/>
      <c r="P9" s="36" t="s">
        <v>28</v>
      </c>
      <c r="Q9" s="36"/>
      <c r="R9" s="18"/>
    </row>
    <row r="10" spans="2:18" ht="28.5" customHeight="1">
      <c r="B10" s="26" t="s">
        <v>2</v>
      </c>
      <c r="C10" s="28" t="s">
        <v>7</v>
      </c>
      <c r="D10" s="31" t="s">
        <v>8</v>
      </c>
      <c r="E10" s="26" t="s">
        <v>3</v>
      </c>
      <c r="F10" s="8" t="s">
        <v>4</v>
      </c>
      <c r="G10" s="8" t="s">
        <v>5</v>
      </c>
      <c r="H10" s="8" t="s">
        <v>6</v>
      </c>
      <c r="I10" s="9" t="s">
        <v>9</v>
      </c>
      <c r="J10" s="10" t="s">
        <v>10</v>
      </c>
      <c r="K10" s="9" t="s">
        <v>11</v>
      </c>
      <c r="L10" s="13" t="s">
        <v>12</v>
      </c>
      <c r="M10" s="13" t="s">
        <v>25</v>
      </c>
      <c r="N10" s="11" t="s">
        <v>26</v>
      </c>
      <c r="P10" s="19" t="s">
        <v>42</v>
      </c>
      <c r="Q10" s="19" t="s">
        <v>41</v>
      </c>
    </row>
    <row r="11" spans="2:18">
      <c r="B11" s="25">
        <v>1</v>
      </c>
      <c r="C11" t="s">
        <v>44</v>
      </c>
      <c r="D11" s="1">
        <v>0.55902777777777779</v>
      </c>
      <c r="E11" t="s">
        <v>0</v>
      </c>
      <c r="F11">
        <v>81.48</v>
      </c>
      <c r="G11">
        <v>81.239999999999995</v>
      </c>
      <c r="H11">
        <v>82.25</v>
      </c>
      <c r="I11" t="s">
        <v>129</v>
      </c>
      <c r="J11" s="1">
        <v>0.33263888888888887</v>
      </c>
      <c r="K11">
        <v>82.25</v>
      </c>
      <c r="L11" s="12">
        <v>77</v>
      </c>
      <c r="M11" s="33">
        <f>IF(E11&gt;"",+M157+L11,"")</f>
        <v>77</v>
      </c>
      <c r="P11" t="s">
        <v>29</v>
      </c>
      <c r="Q11" s="12">
        <f>+Q12+Q13</f>
        <v>111</v>
      </c>
    </row>
    <row r="12" spans="2:18">
      <c r="B12" s="25">
        <v>2</v>
      </c>
      <c r="C12" t="s">
        <v>45</v>
      </c>
      <c r="D12" s="1">
        <v>0.62430555555555556</v>
      </c>
      <c r="E12" t="s">
        <v>0</v>
      </c>
      <c r="F12">
        <v>83.09</v>
      </c>
      <c r="G12">
        <v>82.78</v>
      </c>
      <c r="H12">
        <v>83.52</v>
      </c>
      <c r="I12" t="s">
        <v>130</v>
      </c>
      <c r="J12" s="1">
        <v>0.25208333333333333</v>
      </c>
      <c r="K12">
        <v>83.52</v>
      </c>
      <c r="L12" s="12">
        <v>43</v>
      </c>
      <c r="M12" s="33">
        <f>IF(E12&gt;"",+M11+L12,"")</f>
        <v>120</v>
      </c>
      <c r="P12" t="s">
        <v>30</v>
      </c>
      <c r="Q12" s="12">
        <f>COUNTIF(L$11:L$1010,"&gt;0")</f>
        <v>76</v>
      </c>
    </row>
    <row r="13" spans="2:18">
      <c r="B13" s="25">
        <v>3</v>
      </c>
      <c r="C13" t="s">
        <v>46</v>
      </c>
      <c r="D13" s="1">
        <v>0.71736111111111101</v>
      </c>
      <c r="E13" t="s">
        <v>1</v>
      </c>
      <c r="F13">
        <v>83.24</v>
      </c>
      <c r="G13">
        <v>83.6</v>
      </c>
      <c r="H13">
        <v>0</v>
      </c>
      <c r="I13" t="s">
        <v>46</v>
      </c>
      <c r="J13" s="1">
        <v>0.7909722222222223</v>
      </c>
      <c r="K13">
        <v>82.84</v>
      </c>
      <c r="L13" s="12">
        <v>40</v>
      </c>
      <c r="M13" s="33">
        <f>IF(E13&gt;"",+M12+L13,"")</f>
        <v>160</v>
      </c>
      <c r="P13" t="s">
        <v>31</v>
      </c>
      <c r="Q13" s="12">
        <f>COUNTIF(L$11:L$1010,"&lt;0")</f>
        <v>35</v>
      </c>
    </row>
    <row r="14" spans="2:18">
      <c r="B14" s="25">
        <v>4</v>
      </c>
      <c r="C14" t="s">
        <v>47</v>
      </c>
      <c r="D14" s="1">
        <v>9.2361111111111116E-2</v>
      </c>
      <c r="E14" t="s">
        <v>1</v>
      </c>
      <c r="F14">
        <v>82.65</v>
      </c>
      <c r="G14">
        <v>82.95</v>
      </c>
      <c r="H14">
        <v>0</v>
      </c>
      <c r="I14" t="s">
        <v>47</v>
      </c>
      <c r="J14" s="1">
        <v>0.51111111111111118</v>
      </c>
      <c r="K14">
        <v>82.95</v>
      </c>
      <c r="L14" s="12">
        <v>-30</v>
      </c>
      <c r="M14" s="33">
        <f>IF(E14&gt;"",+M13+L14,"")</f>
        <v>130</v>
      </c>
      <c r="P14" s="7" t="s">
        <v>32</v>
      </c>
      <c r="Q14" s="22">
        <f>+Q12/Q11</f>
        <v>0.68468468468468469</v>
      </c>
    </row>
    <row r="15" spans="2:18">
      <c r="B15" s="25">
        <v>5</v>
      </c>
      <c r="C15" t="s">
        <v>48</v>
      </c>
      <c r="D15" s="1">
        <v>0.45763888888888887</v>
      </c>
      <c r="E15" t="s">
        <v>0</v>
      </c>
      <c r="F15">
        <v>82.54</v>
      </c>
      <c r="G15">
        <v>82.24</v>
      </c>
      <c r="H15">
        <v>0</v>
      </c>
      <c r="I15" t="s">
        <v>48</v>
      </c>
      <c r="J15" s="1">
        <v>0.66597222222222219</v>
      </c>
      <c r="K15">
        <v>82.74</v>
      </c>
      <c r="L15" s="12">
        <v>20</v>
      </c>
      <c r="M15" s="33">
        <f>IF(E15&gt;"",+M14+L15,"")</f>
        <v>150</v>
      </c>
      <c r="P15" t="s">
        <v>33</v>
      </c>
      <c r="Q15">
        <f>SUMIF(L$11:L$1010,"&gt;0")</f>
        <v>3106</v>
      </c>
    </row>
    <row r="16" spans="2:18">
      <c r="B16" s="25">
        <v>6</v>
      </c>
      <c r="C16" t="s">
        <v>49</v>
      </c>
      <c r="D16" s="1">
        <v>0.32847222222222222</v>
      </c>
      <c r="E16" t="s">
        <v>1</v>
      </c>
      <c r="F16">
        <v>82.16</v>
      </c>
      <c r="G16">
        <v>82.41</v>
      </c>
      <c r="H16">
        <v>81.73</v>
      </c>
      <c r="I16" t="s">
        <v>49</v>
      </c>
      <c r="J16" s="1">
        <v>0.99930555555555556</v>
      </c>
      <c r="K16">
        <v>82.16</v>
      </c>
      <c r="L16" s="12">
        <v>0</v>
      </c>
      <c r="M16" s="33">
        <f>IF(E16&gt;"",+M15+L16,"")</f>
        <v>150</v>
      </c>
      <c r="P16" t="s">
        <v>34</v>
      </c>
      <c r="Q16">
        <f>SUMIF(L$11:L$1010,"&lt;0")</f>
        <v>-882</v>
      </c>
    </row>
    <row r="17" spans="2:17">
      <c r="B17" s="25">
        <v>7</v>
      </c>
      <c r="C17" t="s">
        <v>50</v>
      </c>
      <c r="D17" s="1">
        <v>0.54027777777777775</v>
      </c>
      <c r="E17" t="s">
        <v>0</v>
      </c>
      <c r="F17">
        <v>82.28</v>
      </c>
      <c r="G17">
        <v>82.03</v>
      </c>
      <c r="H17">
        <v>0</v>
      </c>
      <c r="I17" t="s">
        <v>50</v>
      </c>
      <c r="J17" s="1">
        <v>0.83263888888888893</v>
      </c>
      <c r="K17">
        <v>82.99</v>
      </c>
      <c r="L17" s="12">
        <v>71</v>
      </c>
      <c r="M17" s="33">
        <f>IF(E17&gt;"",+M16+L17,"")</f>
        <v>221</v>
      </c>
      <c r="N17" s="20" t="s">
        <v>43</v>
      </c>
      <c r="P17" t="s">
        <v>35</v>
      </c>
      <c r="Q17">
        <f>+Q15+Q16</f>
        <v>2224</v>
      </c>
    </row>
    <row r="18" spans="2:17">
      <c r="B18" s="25">
        <v>8</v>
      </c>
      <c r="C18" t="s">
        <v>51</v>
      </c>
      <c r="D18" s="1">
        <v>0.40069444444444446</v>
      </c>
      <c r="E18" t="s">
        <v>0</v>
      </c>
      <c r="F18">
        <v>82.86</v>
      </c>
      <c r="G18">
        <v>82.59</v>
      </c>
      <c r="H18">
        <v>0</v>
      </c>
      <c r="I18" t="s">
        <v>51</v>
      </c>
      <c r="J18" s="1">
        <v>0.4993055555555555</v>
      </c>
      <c r="K18">
        <v>82.78</v>
      </c>
      <c r="L18" s="12">
        <v>-8</v>
      </c>
      <c r="M18" s="33">
        <f>IF(E18&gt;"",+M17+L18,"")</f>
        <v>213</v>
      </c>
      <c r="N18" s="20" t="s">
        <v>43</v>
      </c>
      <c r="P18" s="7" t="s">
        <v>36</v>
      </c>
      <c r="Q18" s="23">
        <f>Q15/ABS(+Q16)</f>
        <v>3.5215419501133787</v>
      </c>
    </row>
    <row r="19" spans="2:17">
      <c r="B19" s="25">
        <v>9</v>
      </c>
      <c r="C19" t="s">
        <v>52</v>
      </c>
      <c r="D19" s="1">
        <v>0.28750000000000003</v>
      </c>
      <c r="E19" t="s">
        <v>0</v>
      </c>
      <c r="F19">
        <v>82.83</v>
      </c>
      <c r="G19">
        <v>82.59</v>
      </c>
      <c r="H19">
        <v>83.61</v>
      </c>
      <c r="I19" t="s">
        <v>52</v>
      </c>
      <c r="J19" s="1">
        <v>0.61944444444444446</v>
      </c>
      <c r="K19">
        <v>82.59</v>
      </c>
      <c r="L19" s="12">
        <v>-24</v>
      </c>
      <c r="M19" s="33">
        <f>IF(E19&gt;"",+M18+L19,"")</f>
        <v>189</v>
      </c>
      <c r="N19" s="20" t="s">
        <v>43</v>
      </c>
      <c r="P19" t="s">
        <v>37</v>
      </c>
      <c r="Q19" s="15">
        <f>+Q15/Q12</f>
        <v>40.868421052631582</v>
      </c>
    </row>
    <row r="20" spans="2:17">
      <c r="B20" s="25">
        <v>10</v>
      </c>
      <c r="C20" t="s">
        <v>53</v>
      </c>
      <c r="D20" s="1">
        <v>0.45763888888888887</v>
      </c>
      <c r="E20" t="s">
        <v>0</v>
      </c>
      <c r="F20">
        <v>82.42</v>
      </c>
      <c r="G20">
        <v>82.17</v>
      </c>
      <c r="H20">
        <v>0</v>
      </c>
      <c r="I20" t="s">
        <v>53</v>
      </c>
      <c r="J20" s="1">
        <v>0.70763888888888893</v>
      </c>
      <c r="K20">
        <v>82.36</v>
      </c>
      <c r="L20" s="12">
        <v>-6</v>
      </c>
      <c r="M20" s="33">
        <f>IF(E20&gt;"",+M19+L20,"")</f>
        <v>183</v>
      </c>
      <c r="N20" s="12">
        <f>+L18+L19+L20</f>
        <v>-38</v>
      </c>
      <c r="P20" t="s">
        <v>38</v>
      </c>
      <c r="Q20" s="15">
        <f>+Q16/Q13</f>
        <v>-25.2</v>
      </c>
    </row>
    <row r="21" spans="2:17">
      <c r="B21" s="25">
        <v>11</v>
      </c>
      <c r="C21" t="s">
        <v>53</v>
      </c>
      <c r="D21" s="1">
        <v>0.7090277777777777</v>
      </c>
      <c r="E21" t="s">
        <v>1</v>
      </c>
      <c r="F21">
        <v>82.31</v>
      </c>
      <c r="G21">
        <v>82.62</v>
      </c>
      <c r="H21">
        <v>0</v>
      </c>
      <c r="I21" t="s">
        <v>53</v>
      </c>
      <c r="J21" s="1">
        <v>0.7909722222222223</v>
      </c>
      <c r="K21">
        <v>82.02</v>
      </c>
      <c r="L21" s="12">
        <v>29</v>
      </c>
      <c r="M21" s="33">
        <f>IF(E21&gt;"",+M20+L21,"")</f>
        <v>212</v>
      </c>
      <c r="P21" s="7" t="s">
        <v>39</v>
      </c>
      <c r="Q21" s="23">
        <f>+Q19/ABS(+Q20)</f>
        <v>1.6217627401837931</v>
      </c>
    </row>
    <row r="22" spans="2:17">
      <c r="B22" s="25">
        <v>12</v>
      </c>
      <c r="C22" t="s">
        <v>54</v>
      </c>
      <c r="D22" s="1">
        <v>0.62638888888888888</v>
      </c>
      <c r="E22" t="s">
        <v>0</v>
      </c>
      <c r="F22">
        <v>82.28</v>
      </c>
      <c r="G22">
        <v>82.02</v>
      </c>
      <c r="H22">
        <v>82.53</v>
      </c>
      <c r="I22" t="s">
        <v>54</v>
      </c>
      <c r="J22" s="1">
        <v>0.80347222222222225</v>
      </c>
      <c r="K22">
        <v>82.53</v>
      </c>
      <c r="L22" s="12">
        <v>25</v>
      </c>
      <c r="M22" s="33">
        <f>IF(E22&gt;"",+M21+L22,"")</f>
        <v>237</v>
      </c>
      <c r="P22" s="7" t="s">
        <v>40</v>
      </c>
      <c r="Q22" s="24">
        <v>-138</v>
      </c>
    </row>
    <row r="23" spans="2:17">
      <c r="B23" s="25">
        <v>13</v>
      </c>
      <c r="C23" t="s">
        <v>55</v>
      </c>
      <c r="D23" s="1">
        <v>0.3888888888888889</v>
      </c>
      <c r="E23" t="s">
        <v>1</v>
      </c>
      <c r="F23">
        <v>81.739999999999995</v>
      </c>
      <c r="G23">
        <v>82.03</v>
      </c>
      <c r="H23">
        <v>0</v>
      </c>
      <c r="I23" t="s">
        <v>131</v>
      </c>
      <c r="J23" s="1">
        <v>0.66597222222222219</v>
      </c>
      <c r="K23">
        <v>81.62</v>
      </c>
      <c r="L23" s="12">
        <v>12</v>
      </c>
      <c r="M23" s="33">
        <f>IF(E23&gt;"",+M22+L23,"")</f>
        <v>249</v>
      </c>
      <c r="Q23" s="16"/>
    </row>
    <row r="24" spans="2:17">
      <c r="B24" s="25">
        <v>14</v>
      </c>
      <c r="C24" t="s">
        <v>56</v>
      </c>
      <c r="D24" s="1">
        <v>0.6694444444444444</v>
      </c>
      <c r="E24" t="s">
        <v>1</v>
      </c>
      <c r="F24">
        <v>81.73</v>
      </c>
      <c r="G24">
        <v>82.06</v>
      </c>
      <c r="H24">
        <v>0</v>
      </c>
      <c r="I24" t="s">
        <v>56</v>
      </c>
      <c r="J24" s="1">
        <v>0.95763888888888893</v>
      </c>
      <c r="K24">
        <v>81.64</v>
      </c>
      <c r="L24" s="12">
        <v>9</v>
      </c>
      <c r="M24" s="33">
        <f>IF(E24&gt;"",+M23+L24,"")</f>
        <v>258</v>
      </c>
      <c r="Q24" s="16"/>
    </row>
    <row r="25" spans="2:17">
      <c r="B25" s="25">
        <v>15</v>
      </c>
      <c r="C25" t="s">
        <v>57</v>
      </c>
      <c r="D25" s="1">
        <v>0.64930555555555558</v>
      </c>
      <c r="E25" t="s">
        <v>0</v>
      </c>
      <c r="F25">
        <v>81.900000000000006</v>
      </c>
      <c r="G25">
        <v>81.55</v>
      </c>
      <c r="H25">
        <v>0</v>
      </c>
      <c r="I25" t="s">
        <v>57</v>
      </c>
      <c r="J25" s="1">
        <v>0.74930555555555556</v>
      </c>
      <c r="K25">
        <v>82.39</v>
      </c>
      <c r="L25" s="12">
        <v>49</v>
      </c>
      <c r="M25" s="33">
        <f>IF(E25&gt;"",+M24+L25,"")</f>
        <v>307</v>
      </c>
      <c r="Q25" s="16"/>
    </row>
    <row r="26" spans="2:17">
      <c r="B26" s="25">
        <v>16</v>
      </c>
      <c r="C26" t="s">
        <v>58</v>
      </c>
      <c r="D26" s="1">
        <v>0.42083333333333334</v>
      </c>
      <c r="E26" t="s">
        <v>0</v>
      </c>
      <c r="F26">
        <v>82.42</v>
      </c>
      <c r="G26">
        <v>82.14</v>
      </c>
      <c r="H26">
        <v>0</v>
      </c>
      <c r="I26" t="s">
        <v>59</v>
      </c>
      <c r="J26" s="1">
        <v>0.2076388888888889</v>
      </c>
      <c r="K26">
        <v>82.28</v>
      </c>
      <c r="L26" s="12">
        <v>-14</v>
      </c>
      <c r="M26" s="33">
        <f>IF(E26&gt;"",+M25+L26,"")</f>
        <v>293</v>
      </c>
      <c r="P26" s="17"/>
    </row>
    <row r="27" spans="2:17">
      <c r="B27" s="25">
        <v>17</v>
      </c>
      <c r="C27" t="s">
        <v>59</v>
      </c>
      <c r="D27" s="1">
        <v>0.31666666666666665</v>
      </c>
      <c r="E27" t="s">
        <v>1</v>
      </c>
      <c r="F27">
        <v>82.18</v>
      </c>
      <c r="G27">
        <v>82.41</v>
      </c>
      <c r="H27">
        <v>0</v>
      </c>
      <c r="I27" t="s">
        <v>59</v>
      </c>
      <c r="J27" s="1">
        <v>0.66597222222222219</v>
      </c>
      <c r="K27">
        <v>81.83</v>
      </c>
      <c r="L27" s="12">
        <v>35</v>
      </c>
      <c r="M27" s="33">
        <f>IF(E27&gt;"",+M26+L27,"")</f>
        <v>328</v>
      </c>
    </row>
    <row r="28" spans="2:17">
      <c r="B28" s="25">
        <v>18</v>
      </c>
      <c r="C28" t="s">
        <v>60</v>
      </c>
      <c r="D28" s="1">
        <v>0.44027777777777777</v>
      </c>
      <c r="E28" t="s">
        <v>1</v>
      </c>
      <c r="F28">
        <v>82.64</v>
      </c>
      <c r="G28">
        <v>82.79</v>
      </c>
      <c r="H28">
        <v>0</v>
      </c>
      <c r="I28" t="s">
        <v>60</v>
      </c>
      <c r="J28" s="1">
        <v>0.50416666666666665</v>
      </c>
      <c r="K28">
        <v>82.79</v>
      </c>
      <c r="L28" s="12">
        <v>-15</v>
      </c>
      <c r="M28" s="33">
        <f t="shared" ref="M28:M91" si="0">IF(E28&gt;"",+M27+L28,"")</f>
        <v>313</v>
      </c>
    </row>
    <row r="29" spans="2:17">
      <c r="B29" s="25">
        <v>19</v>
      </c>
      <c r="C29" t="s">
        <v>61</v>
      </c>
      <c r="D29" s="1">
        <v>0.58750000000000002</v>
      </c>
      <c r="E29" t="s">
        <v>1</v>
      </c>
      <c r="F29">
        <v>83.35</v>
      </c>
      <c r="G29">
        <v>83.6</v>
      </c>
      <c r="H29">
        <v>0</v>
      </c>
      <c r="I29" t="s">
        <v>132</v>
      </c>
      <c r="J29" s="1">
        <v>0.12430555555555556</v>
      </c>
      <c r="K29">
        <v>83.29</v>
      </c>
      <c r="L29" s="12">
        <v>6</v>
      </c>
      <c r="M29" s="33">
        <f t="shared" si="0"/>
        <v>319</v>
      </c>
    </row>
    <row r="30" spans="2:17">
      <c r="B30" s="25">
        <v>20</v>
      </c>
      <c r="C30" t="s">
        <v>62</v>
      </c>
      <c r="D30" s="1">
        <v>0.6972222222222223</v>
      </c>
      <c r="E30" t="s">
        <v>1</v>
      </c>
      <c r="F30">
        <v>83.76</v>
      </c>
      <c r="G30">
        <v>83.96</v>
      </c>
      <c r="H30">
        <v>83.28</v>
      </c>
      <c r="I30" t="s">
        <v>63</v>
      </c>
      <c r="J30" s="1">
        <v>0.61805555555555558</v>
      </c>
      <c r="K30">
        <v>83.28</v>
      </c>
      <c r="L30" s="12">
        <v>48</v>
      </c>
      <c r="M30" s="33">
        <f t="shared" si="0"/>
        <v>367</v>
      </c>
    </row>
    <row r="31" spans="2:17">
      <c r="B31" s="25">
        <v>21</v>
      </c>
      <c r="C31" t="s">
        <v>63</v>
      </c>
      <c r="D31" s="1">
        <v>0.98958333333333337</v>
      </c>
      <c r="E31" t="s">
        <v>1</v>
      </c>
      <c r="F31">
        <v>83.25</v>
      </c>
      <c r="G31">
        <v>83.49</v>
      </c>
      <c r="H31">
        <v>0</v>
      </c>
      <c r="I31" t="s">
        <v>64</v>
      </c>
      <c r="J31" s="1">
        <v>0.62916666666666665</v>
      </c>
      <c r="K31">
        <v>83.49</v>
      </c>
      <c r="L31" s="12">
        <v>-24</v>
      </c>
      <c r="M31" s="33">
        <f t="shared" si="0"/>
        <v>343</v>
      </c>
    </row>
    <row r="32" spans="2:17">
      <c r="B32" s="25">
        <v>22</v>
      </c>
      <c r="C32" t="s">
        <v>64</v>
      </c>
      <c r="D32" s="1">
        <v>0.68333333333333324</v>
      </c>
      <c r="E32" t="s">
        <v>1</v>
      </c>
      <c r="F32">
        <v>83.27</v>
      </c>
      <c r="G32">
        <v>83.54</v>
      </c>
      <c r="H32">
        <v>82.83</v>
      </c>
      <c r="I32" t="s">
        <v>65</v>
      </c>
      <c r="J32" s="1">
        <v>0.2076388888888889</v>
      </c>
      <c r="K32">
        <v>83.13</v>
      </c>
      <c r="L32" s="12">
        <v>14</v>
      </c>
      <c r="M32" s="33">
        <f t="shared" si="0"/>
        <v>357</v>
      </c>
    </row>
    <row r="33" spans="2:13">
      <c r="B33" s="25">
        <v>23</v>
      </c>
      <c r="C33" t="s">
        <v>65</v>
      </c>
      <c r="D33" s="1">
        <v>0.97986111111111107</v>
      </c>
      <c r="E33" t="s">
        <v>1</v>
      </c>
      <c r="F33">
        <v>83.08</v>
      </c>
      <c r="G33">
        <v>83.48</v>
      </c>
      <c r="H33">
        <v>82.68</v>
      </c>
      <c r="I33" t="s">
        <v>67</v>
      </c>
      <c r="J33" s="1">
        <v>0.74513888888888891</v>
      </c>
      <c r="K33">
        <v>82.68</v>
      </c>
      <c r="L33" s="12">
        <v>40</v>
      </c>
      <c r="M33" s="33">
        <f t="shared" si="0"/>
        <v>397</v>
      </c>
    </row>
    <row r="34" spans="2:13">
      <c r="B34" s="25">
        <v>24</v>
      </c>
      <c r="C34" t="s">
        <v>66</v>
      </c>
      <c r="D34" s="1">
        <v>0.54791666666666672</v>
      </c>
      <c r="E34" t="s">
        <v>1</v>
      </c>
      <c r="F34">
        <v>82.75</v>
      </c>
      <c r="G34">
        <v>82.96</v>
      </c>
      <c r="H34">
        <v>0</v>
      </c>
      <c r="I34" t="s">
        <v>66</v>
      </c>
      <c r="J34" s="1">
        <v>0.71111111111111114</v>
      </c>
      <c r="K34">
        <v>82.33</v>
      </c>
      <c r="L34" s="12">
        <v>42</v>
      </c>
      <c r="M34" s="33">
        <f t="shared" si="0"/>
        <v>439</v>
      </c>
    </row>
    <row r="35" spans="2:13">
      <c r="B35" s="25">
        <v>25</v>
      </c>
      <c r="C35" t="s">
        <v>67</v>
      </c>
      <c r="D35" s="1">
        <v>0.97430555555555554</v>
      </c>
      <c r="E35" t="s">
        <v>1</v>
      </c>
      <c r="F35">
        <v>82.7</v>
      </c>
      <c r="G35">
        <v>82.98</v>
      </c>
      <c r="H35">
        <v>82.22</v>
      </c>
      <c r="I35" t="s">
        <v>133</v>
      </c>
      <c r="J35" s="1">
        <v>5.6250000000000001E-2</v>
      </c>
      <c r="K35">
        <v>82.22</v>
      </c>
      <c r="L35" s="12">
        <v>48</v>
      </c>
      <c r="M35" s="33">
        <f t="shared" si="0"/>
        <v>487</v>
      </c>
    </row>
    <row r="36" spans="2:13">
      <c r="B36" s="25">
        <v>26</v>
      </c>
      <c r="C36" t="s">
        <v>68</v>
      </c>
      <c r="D36" s="1">
        <v>0.44930555555555557</v>
      </c>
      <c r="E36" t="s">
        <v>0</v>
      </c>
      <c r="F36">
        <v>81.83</v>
      </c>
      <c r="G36">
        <v>81.59</v>
      </c>
      <c r="H36">
        <v>82.42</v>
      </c>
      <c r="I36" t="s">
        <v>134</v>
      </c>
      <c r="J36" s="1">
        <v>0.63472222222222219</v>
      </c>
      <c r="K36">
        <v>82.17</v>
      </c>
      <c r="L36" s="12">
        <v>34</v>
      </c>
      <c r="M36" s="33">
        <f t="shared" si="0"/>
        <v>521</v>
      </c>
    </row>
    <row r="37" spans="2:13">
      <c r="B37" s="25">
        <v>27</v>
      </c>
      <c r="C37" t="s">
        <v>69</v>
      </c>
      <c r="D37" s="1">
        <v>0.79305555555555562</v>
      </c>
      <c r="E37" t="s">
        <v>0</v>
      </c>
      <c r="F37">
        <v>81.75</v>
      </c>
      <c r="G37">
        <v>81.459999999999994</v>
      </c>
      <c r="H37">
        <v>82.45</v>
      </c>
      <c r="I37" t="s">
        <v>135</v>
      </c>
      <c r="J37" s="1">
        <v>0.68333333333333324</v>
      </c>
      <c r="K37">
        <v>82.45</v>
      </c>
      <c r="L37" s="12">
        <v>70</v>
      </c>
      <c r="M37" s="33">
        <f t="shared" si="0"/>
        <v>591</v>
      </c>
    </row>
    <row r="38" spans="2:13">
      <c r="B38" s="25">
        <v>28</v>
      </c>
      <c r="C38" t="s">
        <v>70</v>
      </c>
      <c r="D38" s="1">
        <v>0.58680555555555558</v>
      </c>
      <c r="E38" t="s">
        <v>0</v>
      </c>
      <c r="F38">
        <v>82.62</v>
      </c>
      <c r="G38">
        <v>82.47</v>
      </c>
      <c r="H38">
        <v>82.98</v>
      </c>
      <c r="I38" t="s">
        <v>136</v>
      </c>
      <c r="J38" s="1">
        <v>0.54861111111111105</v>
      </c>
      <c r="K38">
        <v>82.98</v>
      </c>
      <c r="L38" s="12">
        <v>36</v>
      </c>
      <c r="M38" s="33">
        <f t="shared" si="0"/>
        <v>627</v>
      </c>
    </row>
    <row r="39" spans="2:13">
      <c r="B39" s="25">
        <v>29</v>
      </c>
      <c r="C39" t="s">
        <v>71</v>
      </c>
      <c r="D39" s="1">
        <v>0.38125000000000003</v>
      </c>
      <c r="E39" t="s">
        <v>1</v>
      </c>
      <c r="F39">
        <v>82.69</v>
      </c>
      <c r="G39">
        <v>82.99</v>
      </c>
      <c r="H39">
        <v>0</v>
      </c>
      <c r="I39" t="s">
        <v>71</v>
      </c>
      <c r="J39" s="1">
        <v>0.70763888888888893</v>
      </c>
      <c r="K39">
        <v>81.8</v>
      </c>
      <c r="L39" s="12">
        <v>89</v>
      </c>
      <c r="M39" s="33">
        <f t="shared" si="0"/>
        <v>716</v>
      </c>
    </row>
    <row r="40" spans="2:13">
      <c r="B40" s="25">
        <v>30</v>
      </c>
      <c r="C40" t="s">
        <v>72</v>
      </c>
      <c r="D40" s="1">
        <v>0.50486111111111109</v>
      </c>
      <c r="E40" t="s">
        <v>1</v>
      </c>
      <c r="F40">
        <v>81.739999999999995</v>
      </c>
      <c r="G40">
        <v>82.13</v>
      </c>
      <c r="H40">
        <v>0</v>
      </c>
      <c r="I40" t="s">
        <v>73</v>
      </c>
      <c r="J40" s="1">
        <v>0.16597222222222222</v>
      </c>
      <c r="K40">
        <v>81.47</v>
      </c>
      <c r="L40" s="12">
        <v>27</v>
      </c>
      <c r="M40" s="33">
        <f t="shared" si="0"/>
        <v>743</v>
      </c>
    </row>
    <row r="41" spans="2:13">
      <c r="B41" s="25">
        <v>31</v>
      </c>
      <c r="C41" t="s">
        <v>73</v>
      </c>
      <c r="D41" s="1">
        <v>0.43541666666666662</v>
      </c>
      <c r="E41" t="s">
        <v>1</v>
      </c>
      <c r="F41">
        <v>81.38</v>
      </c>
      <c r="G41">
        <v>81.760000000000005</v>
      </c>
      <c r="H41">
        <v>80.959999999999994</v>
      </c>
      <c r="I41" t="s">
        <v>73</v>
      </c>
      <c r="J41" s="1">
        <v>0.51527777777777783</v>
      </c>
      <c r="K41">
        <v>80.959999999999994</v>
      </c>
      <c r="L41" s="12">
        <v>42</v>
      </c>
      <c r="M41" s="33">
        <f t="shared" si="0"/>
        <v>785</v>
      </c>
    </row>
    <row r="42" spans="2:13">
      <c r="B42" s="25">
        <v>32</v>
      </c>
      <c r="C42" t="s">
        <v>73</v>
      </c>
      <c r="D42" s="1">
        <v>0.8340277777777777</v>
      </c>
      <c r="E42" t="s">
        <v>1</v>
      </c>
      <c r="F42">
        <v>80.760000000000005</v>
      </c>
      <c r="G42">
        <v>81.180000000000007</v>
      </c>
      <c r="H42">
        <v>0</v>
      </c>
      <c r="I42" t="s">
        <v>137</v>
      </c>
      <c r="J42" s="1">
        <v>0.87430555555555556</v>
      </c>
      <c r="K42">
        <v>79.64</v>
      </c>
      <c r="L42" s="12">
        <v>112</v>
      </c>
      <c r="M42" s="33">
        <f t="shared" si="0"/>
        <v>897</v>
      </c>
    </row>
    <row r="43" spans="2:13">
      <c r="B43" s="25">
        <v>33</v>
      </c>
      <c r="C43" t="s">
        <v>74</v>
      </c>
      <c r="D43" s="1">
        <v>0.68055555555555547</v>
      </c>
      <c r="E43" t="s">
        <v>0</v>
      </c>
      <c r="F43">
        <v>81.260000000000005</v>
      </c>
      <c r="G43">
        <v>80.959999999999994</v>
      </c>
      <c r="H43">
        <v>81.680000000000007</v>
      </c>
      <c r="I43" t="s">
        <v>138</v>
      </c>
      <c r="J43" s="1">
        <v>0.14166666666666666</v>
      </c>
      <c r="K43">
        <v>81.680000000000007</v>
      </c>
      <c r="L43" s="12">
        <v>42</v>
      </c>
      <c r="M43" s="33">
        <f t="shared" si="0"/>
        <v>939</v>
      </c>
    </row>
    <row r="44" spans="2:13">
      <c r="B44" s="25">
        <v>34</v>
      </c>
      <c r="C44" t="s">
        <v>75</v>
      </c>
      <c r="D44" s="1">
        <v>0.30208333333333331</v>
      </c>
      <c r="E44" t="s">
        <v>0</v>
      </c>
      <c r="F44">
        <v>83.61</v>
      </c>
      <c r="G44">
        <v>83.28</v>
      </c>
      <c r="H44">
        <v>0</v>
      </c>
      <c r="I44" t="s">
        <v>75</v>
      </c>
      <c r="J44" s="1">
        <v>0.54097222222222219</v>
      </c>
      <c r="K44">
        <v>84.21</v>
      </c>
      <c r="L44" s="12">
        <v>60</v>
      </c>
      <c r="M44" s="33">
        <f t="shared" si="0"/>
        <v>999</v>
      </c>
    </row>
    <row r="45" spans="2:13">
      <c r="B45" s="25">
        <v>35</v>
      </c>
      <c r="C45" t="s">
        <v>76</v>
      </c>
      <c r="D45" s="1">
        <v>0.97013888888888899</v>
      </c>
      <c r="E45" t="s">
        <v>0</v>
      </c>
      <c r="F45">
        <v>84.2</v>
      </c>
      <c r="G45">
        <v>83.94</v>
      </c>
      <c r="H45">
        <v>84.66</v>
      </c>
      <c r="I45" t="s">
        <v>139</v>
      </c>
      <c r="J45" s="1">
        <v>0.55486111111111114</v>
      </c>
      <c r="K45">
        <v>84.66</v>
      </c>
      <c r="L45" s="12">
        <v>46</v>
      </c>
      <c r="M45" s="33">
        <f t="shared" si="0"/>
        <v>1045</v>
      </c>
    </row>
    <row r="46" spans="2:13">
      <c r="B46" s="25">
        <v>36</v>
      </c>
      <c r="C46" t="s">
        <v>77</v>
      </c>
      <c r="D46" s="1">
        <v>0.9194444444444444</v>
      </c>
      <c r="E46" t="s">
        <v>1</v>
      </c>
      <c r="F46">
        <v>85.38</v>
      </c>
      <c r="G46">
        <v>85.63</v>
      </c>
      <c r="H46">
        <v>84.89</v>
      </c>
      <c r="I46" t="s">
        <v>78</v>
      </c>
      <c r="J46" s="1">
        <v>0.61249999999999993</v>
      </c>
      <c r="K46">
        <v>84.89</v>
      </c>
      <c r="L46" s="12">
        <v>49</v>
      </c>
      <c r="M46" s="33">
        <f t="shared" si="0"/>
        <v>1094</v>
      </c>
    </row>
    <row r="47" spans="2:13">
      <c r="B47" s="25">
        <v>37</v>
      </c>
      <c r="C47" t="s">
        <v>78</v>
      </c>
      <c r="D47" s="1">
        <v>0.72222222222222221</v>
      </c>
      <c r="E47" t="s">
        <v>1</v>
      </c>
      <c r="F47">
        <v>84.86</v>
      </c>
      <c r="G47">
        <v>85.22</v>
      </c>
      <c r="H47">
        <v>84.16</v>
      </c>
      <c r="I47" t="s">
        <v>79</v>
      </c>
      <c r="J47" s="1">
        <v>5.347222222222222E-2</v>
      </c>
      <c r="K47">
        <v>85.22</v>
      </c>
      <c r="L47" s="12">
        <v>-36</v>
      </c>
      <c r="M47" s="33">
        <f t="shared" si="0"/>
        <v>1058</v>
      </c>
    </row>
    <row r="48" spans="2:13">
      <c r="B48" s="25">
        <v>38</v>
      </c>
      <c r="C48" t="s">
        <v>79</v>
      </c>
      <c r="D48" s="1">
        <v>0.13194444444444445</v>
      </c>
      <c r="E48" t="s">
        <v>1</v>
      </c>
      <c r="F48">
        <v>85.16</v>
      </c>
      <c r="G48">
        <v>85.49</v>
      </c>
      <c r="H48">
        <v>84.74</v>
      </c>
      <c r="I48" t="s">
        <v>79</v>
      </c>
      <c r="J48" s="1">
        <v>0.76111111111111107</v>
      </c>
      <c r="K48">
        <v>84.74</v>
      </c>
      <c r="L48" s="12">
        <v>42</v>
      </c>
      <c r="M48" s="33">
        <f t="shared" si="0"/>
        <v>1100</v>
      </c>
    </row>
    <row r="49" spans="2:14">
      <c r="B49" s="25">
        <v>39</v>
      </c>
      <c r="C49" t="s">
        <v>80</v>
      </c>
      <c r="D49" s="1">
        <v>0.96180555555555547</v>
      </c>
      <c r="E49" t="s">
        <v>1</v>
      </c>
      <c r="F49">
        <v>83.5</v>
      </c>
      <c r="G49">
        <v>83.87</v>
      </c>
      <c r="H49">
        <v>83</v>
      </c>
      <c r="I49" t="s">
        <v>140</v>
      </c>
      <c r="J49" s="1">
        <v>4.1666666666666666E-3</v>
      </c>
      <c r="K49">
        <v>83.87</v>
      </c>
      <c r="L49" s="12">
        <v>-37</v>
      </c>
      <c r="M49" s="33">
        <f t="shared" si="0"/>
        <v>1063</v>
      </c>
    </row>
    <row r="50" spans="2:14">
      <c r="B50" s="25">
        <v>40</v>
      </c>
      <c r="C50" t="s">
        <v>81</v>
      </c>
      <c r="D50" s="1">
        <v>0.3444444444444445</v>
      </c>
      <c r="E50" t="s">
        <v>1</v>
      </c>
      <c r="F50">
        <v>83.42</v>
      </c>
      <c r="G50">
        <v>83.79</v>
      </c>
      <c r="H50">
        <v>82.54</v>
      </c>
      <c r="I50" t="s">
        <v>141</v>
      </c>
      <c r="J50" s="1">
        <v>0.33263888888888887</v>
      </c>
      <c r="K50">
        <v>83.06</v>
      </c>
      <c r="L50" s="12">
        <v>36</v>
      </c>
      <c r="M50" s="33">
        <f t="shared" si="0"/>
        <v>1099</v>
      </c>
    </row>
    <row r="51" spans="2:14">
      <c r="B51" s="25">
        <v>41</v>
      </c>
      <c r="C51" t="s">
        <v>82</v>
      </c>
      <c r="D51" s="1">
        <v>4.7222222222222221E-2</v>
      </c>
      <c r="E51" t="s">
        <v>1</v>
      </c>
      <c r="F51">
        <v>82.99</v>
      </c>
      <c r="G51">
        <v>83.32</v>
      </c>
      <c r="H51">
        <v>82.5</v>
      </c>
      <c r="I51" t="s">
        <v>82</v>
      </c>
      <c r="J51" s="1">
        <v>0.61527777777777781</v>
      </c>
      <c r="K51">
        <v>82.5</v>
      </c>
      <c r="L51" s="12">
        <v>49</v>
      </c>
      <c r="M51" s="33">
        <f t="shared" si="0"/>
        <v>1148</v>
      </c>
    </row>
    <row r="52" spans="2:14">
      <c r="B52" s="25">
        <v>42</v>
      </c>
      <c r="C52" t="s">
        <v>83</v>
      </c>
      <c r="D52" s="1">
        <v>0.96597222222222223</v>
      </c>
      <c r="E52" t="s">
        <v>0</v>
      </c>
      <c r="F52">
        <v>82.67</v>
      </c>
      <c r="G52">
        <v>82.39</v>
      </c>
      <c r="H52">
        <v>83.27</v>
      </c>
      <c r="I52" t="s">
        <v>142</v>
      </c>
      <c r="J52" s="1">
        <v>0.55833333333333335</v>
      </c>
      <c r="K52">
        <v>82.39</v>
      </c>
      <c r="L52" s="12">
        <v>-28</v>
      </c>
      <c r="M52" s="33">
        <f t="shared" si="0"/>
        <v>1120</v>
      </c>
    </row>
    <row r="53" spans="2:14">
      <c r="B53" s="25">
        <v>43</v>
      </c>
      <c r="C53" t="s">
        <v>44</v>
      </c>
      <c r="D53" s="1">
        <v>0.55902777777777779</v>
      </c>
      <c r="E53" t="s">
        <v>0</v>
      </c>
      <c r="F53">
        <v>82.29</v>
      </c>
      <c r="G53">
        <v>82.04</v>
      </c>
      <c r="H53">
        <v>0</v>
      </c>
      <c r="I53" t="s">
        <v>143</v>
      </c>
      <c r="J53" s="1">
        <v>0.23194444444444443</v>
      </c>
      <c r="K53">
        <v>82.04</v>
      </c>
      <c r="L53" s="12">
        <v>-25</v>
      </c>
      <c r="M53" s="33">
        <f t="shared" si="0"/>
        <v>1095</v>
      </c>
    </row>
    <row r="54" spans="2:14">
      <c r="B54" s="25">
        <v>44</v>
      </c>
      <c r="C54" t="s">
        <v>45</v>
      </c>
      <c r="D54" s="1">
        <v>0.62430555555555556</v>
      </c>
      <c r="E54" t="s">
        <v>0</v>
      </c>
      <c r="F54">
        <v>82.05</v>
      </c>
      <c r="G54">
        <v>81.75</v>
      </c>
      <c r="H54">
        <v>0</v>
      </c>
      <c r="I54" t="s">
        <v>144</v>
      </c>
      <c r="J54" s="1">
        <v>0.12430555555555556</v>
      </c>
      <c r="K54">
        <v>82.32</v>
      </c>
      <c r="L54" s="12">
        <v>27</v>
      </c>
      <c r="M54" s="33">
        <f t="shared" si="0"/>
        <v>1122</v>
      </c>
    </row>
    <row r="55" spans="2:14">
      <c r="B55" s="25">
        <v>45</v>
      </c>
      <c r="C55" t="s">
        <v>46</v>
      </c>
      <c r="D55" s="1">
        <v>0.71736111111111101</v>
      </c>
      <c r="E55" t="s">
        <v>1</v>
      </c>
      <c r="F55">
        <v>81.709999999999994</v>
      </c>
      <c r="G55">
        <v>82.08</v>
      </c>
      <c r="H55">
        <v>81.069999999999993</v>
      </c>
      <c r="I55" t="s">
        <v>145</v>
      </c>
      <c r="J55" s="1">
        <v>0.3743055555555555</v>
      </c>
      <c r="K55">
        <v>81.8</v>
      </c>
      <c r="L55" s="12">
        <v>-9</v>
      </c>
      <c r="M55" s="33">
        <f t="shared" si="0"/>
        <v>1113</v>
      </c>
    </row>
    <row r="56" spans="2:14">
      <c r="B56" s="25">
        <v>46</v>
      </c>
      <c r="C56" t="s">
        <v>47</v>
      </c>
      <c r="D56" s="1">
        <v>9.2361111111111116E-2</v>
      </c>
      <c r="E56" t="s">
        <v>0</v>
      </c>
      <c r="F56">
        <v>81.88</v>
      </c>
      <c r="G56">
        <v>81.540000000000006</v>
      </c>
      <c r="H56">
        <v>82.25</v>
      </c>
      <c r="I56" t="s">
        <v>145</v>
      </c>
      <c r="J56" s="1">
        <v>0.42638888888888887</v>
      </c>
      <c r="K56">
        <v>82.25</v>
      </c>
      <c r="L56" s="12">
        <v>37</v>
      </c>
      <c r="M56" s="33">
        <f t="shared" si="0"/>
        <v>1150</v>
      </c>
    </row>
    <row r="57" spans="2:14">
      <c r="B57" s="25">
        <v>47</v>
      </c>
      <c r="C57" t="s">
        <v>48</v>
      </c>
      <c r="D57" s="1">
        <v>0.45763888888888887</v>
      </c>
      <c r="E57" t="s">
        <v>1</v>
      </c>
      <c r="F57">
        <v>81.44</v>
      </c>
      <c r="G57">
        <v>81.81</v>
      </c>
      <c r="H57">
        <v>81.150000000000006</v>
      </c>
      <c r="I57" t="s">
        <v>146</v>
      </c>
      <c r="J57" s="1">
        <v>0.50069444444444444</v>
      </c>
      <c r="K57">
        <v>81.150000000000006</v>
      </c>
      <c r="L57" s="12">
        <v>29</v>
      </c>
      <c r="M57" s="33">
        <f t="shared" si="0"/>
        <v>1179</v>
      </c>
      <c r="N57" s="20" t="s">
        <v>43</v>
      </c>
    </row>
    <row r="58" spans="2:14">
      <c r="B58" s="25">
        <v>48</v>
      </c>
      <c r="C58" t="s">
        <v>49</v>
      </c>
      <c r="D58" s="1">
        <v>0.32847222222222222</v>
      </c>
      <c r="E58" t="s">
        <v>1</v>
      </c>
      <c r="F58">
        <v>81.14</v>
      </c>
      <c r="G58">
        <v>81.47</v>
      </c>
      <c r="H58">
        <v>0</v>
      </c>
      <c r="I58" t="s">
        <v>147</v>
      </c>
      <c r="J58" s="1">
        <v>0.11805555555555557</v>
      </c>
      <c r="K58">
        <v>81.47</v>
      </c>
      <c r="L58" s="21">
        <v>-33</v>
      </c>
      <c r="M58" s="33">
        <f t="shared" si="0"/>
        <v>1146</v>
      </c>
      <c r="N58" s="20" t="s">
        <v>43</v>
      </c>
    </row>
    <row r="59" spans="2:14">
      <c r="B59" s="25">
        <v>49</v>
      </c>
      <c r="C59" t="s">
        <v>50</v>
      </c>
      <c r="D59" s="1">
        <v>0.54027777777777775</v>
      </c>
      <c r="E59" t="s">
        <v>0</v>
      </c>
      <c r="F59">
        <v>81.099999999999994</v>
      </c>
      <c r="G59">
        <v>80.819999999999993</v>
      </c>
      <c r="H59">
        <v>81.34</v>
      </c>
      <c r="I59" t="s">
        <v>148</v>
      </c>
      <c r="J59" s="1">
        <v>0.57222222222222219</v>
      </c>
      <c r="K59">
        <v>80.819999999999993</v>
      </c>
      <c r="L59" s="21">
        <v>-28</v>
      </c>
      <c r="M59" s="33">
        <f t="shared" si="0"/>
        <v>1118</v>
      </c>
      <c r="N59" s="20" t="s">
        <v>43</v>
      </c>
    </row>
    <row r="60" spans="2:14">
      <c r="B60" s="25">
        <v>50</v>
      </c>
      <c r="C60" t="s">
        <v>51</v>
      </c>
      <c r="D60" s="1">
        <v>0.40069444444444446</v>
      </c>
      <c r="E60" t="s">
        <v>0</v>
      </c>
      <c r="F60">
        <v>80.7</v>
      </c>
      <c r="G60">
        <v>80.45</v>
      </c>
      <c r="H60">
        <v>81.17</v>
      </c>
      <c r="I60" t="s">
        <v>149</v>
      </c>
      <c r="J60" s="1">
        <v>0.74236111111111114</v>
      </c>
      <c r="K60">
        <v>80.45</v>
      </c>
      <c r="L60" s="21">
        <v>-25</v>
      </c>
      <c r="M60" s="33">
        <f t="shared" si="0"/>
        <v>1093</v>
      </c>
      <c r="N60" s="20" t="s">
        <v>43</v>
      </c>
    </row>
    <row r="61" spans="2:14">
      <c r="B61" s="25">
        <v>51</v>
      </c>
      <c r="C61" t="s">
        <v>52</v>
      </c>
      <c r="D61" s="1">
        <v>0.28750000000000003</v>
      </c>
      <c r="E61" t="s">
        <v>0</v>
      </c>
      <c r="F61">
        <v>81.069999999999993</v>
      </c>
      <c r="G61">
        <v>80.78</v>
      </c>
      <c r="H61">
        <v>0</v>
      </c>
      <c r="I61" t="s">
        <v>150</v>
      </c>
      <c r="J61" s="1">
        <v>0.39166666666666666</v>
      </c>
      <c r="K61">
        <v>80.78</v>
      </c>
      <c r="L61" s="21">
        <v>-29</v>
      </c>
      <c r="M61" s="33">
        <f t="shared" si="0"/>
        <v>1064</v>
      </c>
      <c r="N61" s="20" t="s">
        <v>43</v>
      </c>
    </row>
    <row r="62" spans="2:14">
      <c r="B62" s="25">
        <v>52</v>
      </c>
      <c r="C62" t="s">
        <v>53</v>
      </c>
      <c r="D62" s="1">
        <v>0.45763888888888887</v>
      </c>
      <c r="E62" t="s">
        <v>1</v>
      </c>
      <c r="F62">
        <v>80.56</v>
      </c>
      <c r="G62">
        <v>81.03</v>
      </c>
      <c r="H62">
        <v>0</v>
      </c>
      <c r="I62" t="s">
        <v>151</v>
      </c>
      <c r="J62" s="1">
        <v>0.66597222222222219</v>
      </c>
      <c r="K62">
        <v>80.739999999999995</v>
      </c>
      <c r="L62" s="21">
        <v>-18</v>
      </c>
      <c r="M62" s="33">
        <f t="shared" si="0"/>
        <v>1046</v>
      </c>
      <c r="N62" s="21">
        <f>SUM(L58:L62)</f>
        <v>-133</v>
      </c>
    </row>
    <row r="63" spans="2:14">
      <c r="B63" s="25">
        <v>53</v>
      </c>
      <c r="C63" t="s">
        <v>53</v>
      </c>
      <c r="D63" s="1">
        <v>0.7090277777777777</v>
      </c>
      <c r="E63" t="s">
        <v>0</v>
      </c>
      <c r="F63">
        <v>81.06</v>
      </c>
      <c r="G63">
        <v>80.73</v>
      </c>
      <c r="H63">
        <v>81.5</v>
      </c>
      <c r="I63" t="s">
        <v>152</v>
      </c>
      <c r="J63" s="1">
        <v>0.28750000000000003</v>
      </c>
      <c r="K63">
        <v>81.5</v>
      </c>
      <c r="L63" s="12">
        <v>44</v>
      </c>
      <c r="M63" s="33">
        <f t="shared" si="0"/>
        <v>1090</v>
      </c>
    </row>
    <row r="64" spans="2:14">
      <c r="B64" s="25">
        <v>54</v>
      </c>
      <c r="C64" t="s">
        <v>54</v>
      </c>
      <c r="D64" s="1">
        <v>0.62638888888888888</v>
      </c>
      <c r="E64" t="s">
        <v>1</v>
      </c>
      <c r="F64">
        <v>82.01</v>
      </c>
      <c r="G64">
        <v>82.34</v>
      </c>
      <c r="H64">
        <v>0</v>
      </c>
      <c r="I64" t="s">
        <v>153</v>
      </c>
      <c r="J64" s="1">
        <v>0.33263888888888887</v>
      </c>
      <c r="K64">
        <v>81.45</v>
      </c>
      <c r="L64" s="12">
        <v>56</v>
      </c>
      <c r="M64" s="33">
        <f t="shared" si="0"/>
        <v>1146</v>
      </c>
    </row>
    <row r="65" spans="2:13">
      <c r="B65" s="25">
        <v>55</v>
      </c>
      <c r="C65" t="s">
        <v>55</v>
      </c>
      <c r="D65" s="1">
        <v>0.3888888888888889</v>
      </c>
      <c r="E65" t="s">
        <v>0</v>
      </c>
      <c r="F65">
        <v>81</v>
      </c>
      <c r="G65">
        <v>80.7</v>
      </c>
      <c r="H65">
        <v>0</v>
      </c>
      <c r="I65" t="s">
        <v>154</v>
      </c>
      <c r="J65" s="1">
        <v>9.375E-2</v>
      </c>
      <c r="K65">
        <v>80.7</v>
      </c>
      <c r="L65" s="12">
        <v>-30</v>
      </c>
      <c r="M65" s="33">
        <f t="shared" si="0"/>
        <v>1116</v>
      </c>
    </row>
    <row r="66" spans="2:13">
      <c r="B66" s="25">
        <v>56</v>
      </c>
      <c r="C66" t="s">
        <v>56</v>
      </c>
      <c r="D66" s="1">
        <v>0.6694444444444444</v>
      </c>
      <c r="E66" t="s">
        <v>0</v>
      </c>
      <c r="F66">
        <v>80.89</v>
      </c>
      <c r="G66">
        <v>80.56</v>
      </c>
      <c r="H66">
        <v>81.25</v>
      </c>
      <c r="I66" t="s">
        <v>155</v>
      </c>
      <c r="J66" s="1">
        <v>4.9999999999999996E-2</v>
      </c>
      <c r="K66">
        <v>81.25</v>
      </c>
      <c r="L66" s="12">
        <v>36</v>
      </c>
      <c r="M66" s="33">
        <f t="shared" si="0"/>
        <v>1152</v>
      </c>
    </row>
    <row r="67" spans="2:13">
      <c r="B67" s="25">
        <v>57</v>
      </c>
      <c r="C67" t="s">
        <v>57</v>
      </c>
      <c r="D67" s="1">
        <v>0.64930555555555558</v>
      </c>
      <c r="E67" t="s">
        <v>0</v>
      </c>
      <c r="F67">
        <v>80.78</v>
      </c>
      <c r="G67">
        <v>80.459999999999994</v>
      </c>
      <c r="H67">
        <v>81.680000000000007</v>
      </c>
      <c r="I67" t="s">
        <v>156</v>
      </c>
      <c r="J67" s="1">
        <v>0.33263888888888887</v>
      </c>
      <c r="K67">
        <v>80.62</v>
      </c>
      <c r="L67" s="12">
        <v>-16</v>
      </c>
      <c r="M67" s="33">
        <f t="shared" si="0"/>
        <v>1136</v>
      </c>
    </row>
    <row r="68" spans="2:13">
      <c r="B68" s="25">
        <v>58</v>
      </c>
      <c r="C68" t="s">
        <v>58</v>
      </c>
      <c r="D68" s="1">
        <v>0.42083333333333334</v>
      </c>
      <c r="E68" t="s">
        <v>1</v>
      </c>
      <c r="F68">
        <v>80.58</v>
      </c>
      <c r="G68">
        <v>80.83</v>
      </c>
      <c r="H68">
        <v>0</v>
      </c>
      <c r="I68" t="s">
        <v>157</v>
      </c>
      <c r="J68" s="1">
        <v>8.2638888888888887E-2</v>
      </c>
      <c r="K68">
        <v>80.290000000000006</v>
      </c>
      <c r="L68" s="12">
        <v>29</v>
      </c>
      <c r="M68" s="33">
        <f t="shared" si="0"/>
        <v>1165</v>
      </c>
    </row>
    <row r="69" spans="2:13">
      <c r="B69" s="25">
        <v>59</v>
      </c>
      <c r="C69" t="s">
        <v>59</v>
      </c>
      <c r="D69" s="1">
        <v>0.31666666666666665</v>
      </c>
      <c r="E69" t="s">
        <v>0</v>
      </c>
      <c r="F69">
        <v>80.16</v>
      </c>
      <c r="G69">
        <v>79.86</v>
      </c>
      <c r="H69">
        <v>80.63</v>
      </c>
      <c r="I69" t="s">
        <v>158</v>
      </c>
      <c r="J69" s="1">
        <v>4.7916666666666663E-2</v>
      </c>
      <c r="K69">
        <v>79.86</v>
      </c>
      <c r="L69" s="12">
        <v>-30</v>
      </c>
      <c r="M69" s="33">
        <f t="shared" si="0"/>
        <v>1135</v>
      </c>
    </row>
    <row r="70" spans="2:13">
      <c r="B70" s="25">
        <v>60</v>
      </c>
      <c r="C70" t="s">
        <v>60</v>
      </c>
      <c r="D70" s="1">
        <v>0.44027777777777777</v>
      </c>
      <c r="E70" t="s">
        <v>0</v>
      </c>
      <c r="F70">
        <v>80.099999999999994</v>
      </c>
      <c r="G70">
        <v>79.849999999999994</v>
      </c>
      <c r="H70">
        <v>80.540000000000006</v>
      </c>
      <c r="I70" t="s">
        <v>159</v>
      </c>
      <c r="J70" s="1">
        <v>5.7638888888888885E-2</v>
      </c>
      <c r="K70">
        <v>80.540000000000006</v>
      </c>
      <c r="L70" s="12">
        <v>44</v>
      </c>
      <c r="M70" s="33">
        <f t="shared" si="0"/>
        <v>1179</v>
      </c>
    </row>
    <row r="71" spans="2:13">
      <c r="B71" s="25">
        <v>61</v>
      </c>
      <c r="C71" t="s">
        <v>61</v>
      </c>
      <c r="D71" s="1">
        <v>0.58750000000000002</v>
      </c>
      <c r="E71" t="s">
        <v>0</v>
      </c>
      <c r="F71">
        <v>80.569999999999993</v>
      </c>
      <c r="G71">
        <v>80.319999999999993</v>
      </c>
      <c r="H71">
        <v>80.88</v>
      </c>
      <c r="I71" t="s">
        <v>160</v>
      </c>
      <c r="J71" s="1">
        <v>0.51736111111111105</v>
      </c>
      <c r="K71">
        <v>80.88</v>
      </c>
      <c r="L71" s="12">
        <v>31</v>
      </c>
      <c r="M71" s="33">
        <f t="shared" si="0"/>
        <v>1210</v>
      </c>
    </row>
    <row r="72" spans="2:13">
      <c r="B72" s="25">
        <v>62</v>
      </c>
      <c r="C72" t="s">
        <v>62</v>
      </c>
      <c r="D72" s="1">
        <v>0.6972222222222223</v>
      </c>
      <c r="E72" t="s">
        <v>1</v>
      </c>
      <c r="F72">
        <v>80.36</v>
      </c>
      <c r="G72">
        <v>80.69</v>
      </c>
      <c r="H72">
        <v>0</v>
      </c>
      <c r="I72" t="s">
        <v>161</v>
      </c>
      <c r="J72" s="1">
        <v>0.58263888888888882</v>
      </c>
      <c r="K72">
        <v>80.11</v>
      </c>
      <c r="L72" s="12">
        <v>25</v>
      </c>
      <c r="M72" s="33">
        <f t="shared" si="0"/>
        <v>1235</v>
      </c>
    </row>
    <row r="73" spans="2:13">
      <c r="B73" s="25">
        <v>63</v>
      </c>
      <c r="C73" t="s">
        <v>63</v>
      </c>
      <c r="D73" s="1">
        <v>0.98958333333333337</v>
      </c>
      <c r="E73" t="s">
        <v>0</v>
      </c>
      <c r="F73">
        <v>80.16</v>
      </c>
      <c r="G73">
        <v>79.900000000000006</v>
      </c>
      <c r="H73">
        <v>80.540000000000006</v>
      </c>
      <c r="I73" t="s">
        <v>162</v>
      </c>
      <c r="J73" s="1">
        <v>4.3055555555555562E-2</v>
      </c>
      <c r="K73">
        <v>80.540000000000006</v>
      </c>
      <c r="L73" s="12">
        <v>38</v>
      </c>
      <c r="M73" s="33">
        <f t="shared" si="0"/>
        <v>1273</v>
      </c>
    </row>
    <row r="74" spans="2:13">
      <c r="B74" s="25">
        <v>64</v>
      </c>
      <c r="C74" t="s">
        <v>64</v>
      </c>
      <c r="D74" s="1">
        <v>0.68333333333333324</v>
      </c>
      <c r="E74" t="s">
        <v>1</v>
      </c>
      <c r="F74">
        <v>80.38</v>
      </c>
      <c r="G74">
        <v>80.66</v>
      </c>
      <c r="H74">
        <v>0</v>
      </c>
      <c r="I74" t="s">
        <v>163</v>
      </c>
      <c r="J74" s="1">
        <v>0.45763888888888887</v>
      </c>
      <c r="K74">
        <v>80.150000000000006</v>
      </c>
      <c r="L74" s="12">
        <v>23</v>
      </c>
      <c r="M74" s="33">
        <f t="shared" si="0"/>
        <v>1296</v>
      </c>
    </row>
    <row r="75" spans="2:13">
      <c r="B75" s="25">
        <v>65</v>
      </c>
      <c r="C75" t="s">
        <v>84</v>
      </c>
      <c r="D75" s="1">
        <v>4.1666666666666666E-3</v>
      </c>
      <c r="E75" t="s">
        <v>1</v>
      </c>
      <c r="F75">
        <v>80.66</v>
      </c>
      <c r="G75">
        <v>80.97</v>
      </c>
      <c r="H75">
        <v>80.180000000000007</v>
      </c>
      <c r="I75" t="s">
        <v>84</v>
      </c>
      <c r="J75" s="1">
        <v>0.58263888888888882</v>
      </c>
      <c r="K75">
        <v>80.61</v>
      </c>
      <c r="L75" s="12">
        <v>5</v>
      </c>
      <c r="M75" s="33">
        <f t="shared" si="0"/>
        <v>1301</v>
      </c>
    </row>
    <row r="76" spans="2:13">
      <c r="B76" s="25">
        <v>66</v>
      </c>
      <c r="C76" t="s">
        <v>85</v>
      </c>
      <c r="D76" s="1">
        <v>0.54999999999999993</v>
      </c>
      <c r="E76" t="s">
        <v>0</v>
      </c>
      <c r="F76">
        <v>80.790000000000006</v>
      </c>
      <c r="G76">
        <v>80.53</v>
      </c>
      <c r="H76">
        <v>0</v>
      </c>
      <c r="I76" t="s">
        <v>85</v>
      </c>
      <c r="J76" s="1">
        <v>0.62430555555555556</v>
      </c>
      <c r="K76">
        <v>80.88</v>
      </c>
      <c r="L76" s="12">
        <v>9</v>
      </c>
      <c r="M76" s="33">
        <f t="shared" si="0"/>
        <v>1310</v>
      </c>
    </row>
    <row r="77" spans="2:13">
      <c r="B77" s="25">
        <v>67</v>
      </c>
      <c r="C77" t="s">
        <v>86</v>
      </c>
      <c r="D77" s="1">
        <v>0.50138888888888888</v>
      </c>
      <c r="E77" t="s">
        <v>1</v>
      </c>
      <c r="F77">
        <v>80.52</v>
      </c>
      <c r="G77">
        <v>80.819999999999993</v>
      </c>
      <c r="H77">
        <v>80.069999999999993</v>
      </c>
      <c r="I77" t="s">
        <v>87</v>
      </c>
      <c r="J77" s="1">
        <v>0.17291666666666669</v>
      </c>
      <c r="K77">
        <v>80.069999999999993</v>
      </c>
      <c r="L77" s="12">
        <v>45</v>
      </c>
      <c r="M77" s="33">
        <f t="shared" si="0"/>
        <v>1355</v>
      </c>
    </row>
    <row r="78" spans="2:13">
      <c r="B78" s="25">
        <v>68</v>
      </c>
      <c r="C78" t="s">
        <v>87</v>
      </c>
      <c r="D78" s="1">
        <v>0.89861111111111114</v>
      </c>
      <c r="E78" t="s">
        <v>0</v>
      </c>
      <c r="F78">
        <v>78.95</v>
      </c>
      <c r="G78">
        <v>78.45</v>
      </c>
      <c r="H78">
        <v>0</v>
      </c>
      <c r="I78" t="s">
        <v>87</v>
      </c>
      <c r="J78" s="1">
        <v>0.98541666666666661</v>
      </c>
      <c r="K78">
        <v>79.41</v>
      </c>
      <c r="L78" s="12">
        <v>46</v>
      </c>
      <c r="M78" s="33">
        <f t="shared" si="0"/>
        <v>1401</v>
      </c>
    </row>
    <row r="79" spans="2:13">
      <c r="B79" s="25">
        <v>69</v>
      </c>
      <c r="C79" t="s">
        <v>88</v>
      </c>
      <c r="D79" s="1">
        <v>0.5493055555555556</v>
      </c>
      <c r="E79" t="s">
        <v>1</v>
      </c>
      <c r="F79">
        <v>79.209999999999994</v>
      </c>
      <c r="G79">
        <v>79.48</v>
      </c>
      <c r="H79">
        <v>78.91</v>
      </c>
      <c r="I79" t="s">
        <v>88</v>
      </c>
      <c r="J79" s="1">
        <v>0.63611111111111118</v>
      </c>
      <c r="K79">
        <v>78.91</v>
      </c>
      <c r="L79" s="12">
        <v>30</v>
      </c>
      <c r="M79" s="33">
        <f t="shared" si="0"/>
        <v>1431</v>
      </c>
    </row>
    <row r="80" spans="2:13">
      <c r="B80" s="25">
        <v>70</v>
      </c>
      <c r="C80" t="s">
        <v>89</v>
      </c>
      <c r="D80" s="1">
        <v>0.2076388888888889</v>
      </c>
      <c r="E80" t="s">
        <v>0</v>
      </c>
      <c r="F80">
        <v>78.69</v>
      </c>
      <c r="G80">
        <v>78.349999999999994</v>
      </c>
      <c r="H80">
        <v>0</v>
      </c>
      <c r="I80" t="s">
        <v>89</v>
      </c>
      <c r="J80" s="1">
        <v>0.62430555555555556</v>
      </c>
      <c r="K80">
        <v>79.180000000000007</v>
      </c>
      <c r="L80" s="12">
        <v>49</v>
      </c>
      <c r="M80" s="33">
        <f t="shared" si="0"/>
        <v>1480</v>
      </c>
    </row>
    <row r="81" spans="2:14">
      <c r="B81" s="25">
        <v>71</v>
      </c>
      <c r="C81" t="s">
        <v>90</v>
      </c>
      <c r="D81" s="1">
        <v>0.50347222222222221</v>
      </c>
      <c r="E81" t="s">
        <v>1</v>
      </c>
      <c r="F81">
        <v>78.86</v>
      </c>
      <c r="G81">
        <v>79.12</v>
      </c>
      <c r="H81">
        <v>0</v>
      </c>
      <c r="I81" t="s">
        <v>90</v>
      </c>
      <c r="J81" s="1">
        <v>0.76250000000000007</v>
      </c>
      <c r="K81">
        <v>79.12</v>
      </c>
      <c r="L81" s="12">
        <v>-26</v>
      </c>
      <c r="M81" s="33">
        <f t="shared" si="0"/>
        <v>1454</v>
      </c>
    </row>
    <row r="82" spans="2:14">
      <c r="B82" s="25">
        <v>72</v>
      </c>
      <c r="C82" t="s">
        <v>91</v>
      </c>
      <c r="D82" s="1">
        <v>0.37291666666666662</v>
      </c>
      <c r="E82" t="s">
        <v>0</v>
      </c>
      <c r="F82">
        <v>78.89</v>
      </c>
      <c r="G82">
        <v>78.66</v>
      </c>
      <c r="H82">
        <v>0</v>
      </c>
      <c r="I82" t="s">
        <v>91</v>
      </c>
      <c r="J82" s="1">
        <v>0.53263888888888888</v>
      </c>
      <c r="K82">
        <v>78.66</v>
      </c>
      <c r="L82" s="12">
        <v>-23</v>
      </c>
      <c r="M82" s="33">
        <f t="shared" si="0"/>
        <v>1431</v>
      </c>
    </row>
    <row r="83" spans="2:14">
      <c r="B83" s="25">
        <v>73</v>
      </c>
      <c r="C83" t="s">
        <v>91</v>
      </c>
      <c r="D83" s="1">
        <v>0.83611111111111114</v>
      </c>
      <c r="E83" t="s">
        <v>1</v>
      </c>
      <c r="F83">
        <v>78.39</v>
      </c>
      <c r="G83">
        <v>78.760000000000005</v>
      </c>
      <c r="H83">
        <v>77.98</v>
      </c>
      <c r="I83" t="s">
        <v>92</v>
      </c>
      <c r="J83" s="1">
        <v>0.62430555555555556</v>
      </c>
      <c r="K83">
        <v>78.38</v>
      </c>
      <c r="L83" s="12">
        <v>1</v>
      </c>
      <c r="M83" s="33">
        <f t="shared" si="0"/>
        <v>1432</v>
      </c>
      <c r="N83" s="20" t="s">
        <v>43</v>
      </c>
    </row>
    <row r="84" spans="2:14">
      <c r="B84" s="25">
        <v>74</v>
      </c>
      <c r="C84" t="s">
        <v>92</v>
      </c>
      <c r="D84" s="1">
        <v>0.6645833333333333</v>
      </c>
      <c r="E84" t="s">
        <v>0</v>
      </c>
      <c r="F84">
        <v>78.459999999999994</v>
      </c>
      <c r="G84">
        <v>78.16</v>
      </c>
      <c r="H84">
        <v>0</v>
      </c>
      <c r="I84" t="s">
        <v>93</v>
      </c>
      <c r="J84" s="1">
        <v>0.35555555555555557</v>
      </c>
      <c r="K84">
        <v>78.16</v>
      </c>
      <c r="L84" s="21">
        <v>-30</v>
      </c>
      <c r="M84" s="33">
        <f t="shared" si="0"/>
        <v>1402</v>
      </c>
      <c r="N84" s="20" t="s">
        <v>43</v>
      </c>
    </row>
    <row r="85" spans="2:14">
      <c r="B85" s="25">
        <v>75</v>
      </c>
      <c r="C85" t="s">
        <v>93</v>
      </c>
      <c r="D85" s="1">
        <v>0.62430555555555556</v>
      </c>
      <c r="E85" t="s">
        <v>0</v>
      </c>
      <c r="F85">
        <v>78.27</v>
      </c>
      <c r="G85">
        <v>78</v>
      </c>
      <c r="H85">
        <v>0</v>
      </c>
      <c r="I85" t="s">
        <v>94</v>
      </c>
      <c r="J85" s="1">
        <v>4.5138888888888888E-2</v>
      </c>
      <c r="K85">
        <v>78</v>
      </c>
      <c r="L85" s="21">
        <v>-27</v>
      </c>
      <c r="M85" s="33">
        <f t="shared" si="0"/>
        <v>1375</v>
      </c>
      <c r="N85" s="20" t="s">
        <v>43</v>
      </c>
    </row>
    <row r="86" spans="2:14">
      <c r="B86" s="25">
        <v>76</v>
      </c>
      <c r="C86" t="s">
        <v>94</v>
      </c>
      <c r="D86" s="1">
        <v>0.9159722222222223</v>
      </c>
      <c r="E86" t="s">
        <v>0</v>
      </c>
      <c r="F86">
        <v>77.959999999999994</v>
      </c>
      <c r="G86">
        <v>77.709999999999994</v>
      </c>
      <c r="H86">
        <v>0</v>
      </c>
      <c r="I86" t="s">
        <v>96</v>
      </c>
      <c r="J86" s="1">
        <v>0.23333333333333331</v>
      </c>
      <c r="K86">
        <v>77.709999999999994</v>
      </c>
      <c r="L86" s="21">
        <v>-25</v>
      </c>
      <c r="M86" s="33">
        <f t="shared" si="0"/>
        <v>1350</v>
      </c>
      <c r="N86" s="20" t="s">
        <v>43</v>
      </c>
    </row>
    <row r="87" spans="2:14">
      <c r="B87" s="25">
        <v>77</v>
      </c>
      <c r="C87" t="s">
        <v>95</v>
      </c>
      <c r="D87" s="1">
        <v>4.9305555555555554E-2</v>
      </c>
      <c r="E87" t="s">
        <v>0</v>
      </c>
      <c r="F87">
        <v>78.02</v>
      </c>
      <c r="G87">
        <v>77.739999999999995</v>
      </c>
      <c r="H87">
        <v>78.48</v>
      </c>
      <c r="I87" t="s">
        <v>95</v>
      </c>
      <c r="J87" s="1">
        <v>0.125</v>
      </c>
      <c r="K87">
        <v>77.739999999999995</v>
      </c>
      <c r="L87" s="21">
        <v>-28</v>
      </c>
      <c r="M87" s="33">
        <f t="shared" si="0"/>
        <v>1322</v>
      </c>
      <c r="N87" s="20" t="s">
        <v>43</v>
      </c>
    </row>
    <row r="88" spans="2:14">
      <c r="B88" s="25">
        <v>78</v>
      </c>
      <c r="C88" t="s">
        <v>96</v>
      </c>
      <c r="D88" s="1">
        <v>0.46527777777777773</v>
      </c>
      <c r="E88" t="s">
        <v>0</v>
      </c>
      <c r="F88">
        <v>77.81</v>
      </c>
      <c r="G88">
        <v>77.53</v>
      </c>
      <c r="H88">
        <v>0</v>
      </c>
      <c r="I88" t="s">
        <v>164</v>
      </c>
      <c r="J88" s="1">
        <v>0.11041666666666666</v>
      </c>
      <c r="K88">
        <v>77.53</v>
      </c>
      <c r="L88" s="21">
        <v>-28</v>
      </c>
      <c r="M88" s="33">
        <f t="shared" si="0"/>
        <v>1294</v>
      </c>
      <c r="N88" s="21">
        <f>SUM(L84:L88)</f>
        <v>-138</v>
      </c>
    </row>
    <row r="89" spans="2:14">
      <c r="B89" s="25">
        <v>79</v>
      </c>
      <c r="C89" t="s">
        <v>97</v>
      </c>
      <c r="D89" s="1">
        <v>0.28888888888888892</v>
      </c>
      <c r="E89" t="s">
        <v>1</v>
      </c>
      <c r="F89">
        <v>78.38</v>
      </c>
      <c r="G89">
        <v>79.150000000000006</v>
      </c>
      <c r="H89">
        <v>77.5</v>
      </c>
      <c r="I89" t="s">
        <v>165</v>
      </c>
      <c r="J89" s="1">
        <v>0.70763888888888893</v>
      </c>
      <c r="K89">
        <v>77.59</v>
      </c>
      <c r="L89" s="12">
        <v>79</v>
      </c>
      <c r="M89" s="33">
        <f t="shared" si="0"/>
        <v>1373</v>
      </c>
    </row>
    <row r="90" spans="2:14">
      <c r="B90" s="25">
        <v>80</v>
      </c>
      <c r="C90" t="s">
        <v>98</v>
      </c>
      <c r="D90" s="1">
        <v>0</v>
      </c>
      <c r="E90" t="s">
        <v>0</v>
      </c>
      <c r="F90">
        <v>76.86</v>
      </c>
      <c r="G90">
        <v>76.42</v>
      </c>
      <c r="H90">
        <v>0</v>
      </c>
      <c r="I90" t="s">
        <v>98</v>
      </c>
      <c r="J90" s="1">
        <v>0.29236111111111113</v>
      </c>
      <c r="K90">
        <v>76.42</v>
      </c>
      <c r="L90" s="12">
        <v>-44</v>
      </c>
      <c r="M90" s="33">
        <f t="shared" si="0"/>
        <v>1329</v>
      </c>
    </row>
    <row r="91" spans="2:14">
      <c r="B91" s="25">
        <v>81</v>
      </c>
      <c r="C91" t="s">
        <v>99</v>
      </c>
      <c r="D91" s="1">
        <v>9.930555555555555E-2</v>
      </c>
      <c r="E91" t="s">
        <v>0</v>
      </c>
      <c r="F91">
        <v>76.91</v>
      </c>
      <c r="G91">
        <v>76.67</v>
      </c>
      <c r="H91">
        <v>0</v>
      </c>
      <c r="I91" t="s">
        <v>99</v>
      </c>
      <c r="J91" s="1">
        <v>0.49305555555555558</v>
      </c>
      <c r="K91">
        <v>76.67</v>
      </c>
      <c r="L91" s="12">
        <v>-24</v>
      </c>
      <c r="M91" s="33">
        <f t="shared" si="0"/>
        <v>1305</v>
      </c>
    </row>
    <row r="92" spans="2:14">
      <c r="B92" s="25">
        <v>82</v>
      </c>
      <c r="C92" t="s">
        <v>100</v>
      </c>
      <c r="D92" s="1">
        <v>0.13958333333333334</v>
      </c>
      <c r="E92" t="s">
        <v>0</v>
      </c>
      <c r="F92">
        <v>76.97</v>
      </c>
      <c r="G92">
        <v>76.72</v>
      </c>
      <c r="H92">
        <v>77.53</v>
      </c>
      <c r="I92" t="s">
        <v>100</v>
      </c>
      <c r="J92" s="1">
        <v>0.7402777777777777</v>
      </c>
      <c r="K92">
        <v>77.53</v>
      </c>
      <c r="L92" s="12">
        <v>56</v>
      </c>
      <c r="M92" s="33">
        <f>IF(E92&gt;"",+M91+L92,"")</f>
        <v>1361</v>
      </c>
    </row>
    <row r="93" spans="2:14">
      <c r="B93" s="25">
        <v>83</v>
      </c>
      <c r="C93" t="s">
        <v>100</v>
      </c>
      <c r="D93" s="1">
        <v>0.60277777777777775</v>
      </c>
      <c r="E93" t="s">
        <v>0</v>
      </c>
      <c r="F93">
        <v>77.23</v>
      </c>
      <c r="G93">
        <v>76.97</v>
      </c>
      <c r="H93">
        <v>77.72</v>
      </c>
      <c r="I93" t="s">
        <v>166</v>
      </c>
      <c r="J93" s="1">
        <v>0.2076388888888889</v>
      </c>
      <c r="K93">
        <v>77.260000000000005</v>
      </c>
      <c r="L93" s="12">
        <v>3</v>
      </c>
      <c r="M93" s="33">
        <f>IF(E93&gt;"",+M92+L93,"")</f>
        <v>1364</v>
      </c>
    </row>
    <row r="94" spans="2:14">
      <c r="B94" s="25">
        <v>84</v>
      </c>
      <c r="C94" t="s">
        <v>101</v>
      </c>
      <c r="D94" s="1">
        <v>1.2499999999999999E-2</v>
      </c>
      <c r="E94" t="s">
        <v>0</v>
      </c>
      <c r="F94">
        <v>76.81</v>
      </c>
      <c r="G94">
        <v>76.459999999999994</v>
      </c>
      <c r="H94">
        <v>77.61</v>
      </c>
      <c r="I94" t="s">
        <v>167</v>
      </c>
      <c r="J94" s="1">
        <v>0.83263888888888893</v>
      </c>
      <c r="K94">
        <v>76.87</v>
      </c>
      <c r="L94" s="12">
        <v>6</v>
      </c>
      <c r="M94" s="33">
        <f>IF(E94&gt;"",+M93+L94,"")</f>
        <v>1370</v>
      </c>
    </row>
    <row r="95" spans="2:14">
      <c r="B95" s="25">
        <v>85</v>
      </c>
      <c r="C95" t="s">
        <v>102</v>
      </c>
      <c r="D95" s="1">
        <v>0.34097222222222223</v>
      </c>
      <c r="E95" t="s">
        <v>0</v>
      </c>
      <c r="F95">
        <v>77.010000000000005</v>
      </c>
      <c r="G95">
        <v>76.739999999999995</v>
      </c>
      <c r="H95">
        <v>0</v>
      </c>
      <c r="I95" t="s">
        <v>102</v>
      </c>
      <c r="J95" s="1">
        <v>0.54097222222222219</v>
      </c>
      <c r="K95">
        <v>77.53</v>
      </c>
      <c r="L95" s="12">
        <v>52</v>
      </c>
      <c r="M95" s="33">
        <f>IF(E95&gt;"",+M94+L95,"")</f>
        <v>1422</v>
      </c>
    </row>
    <row r="96" spans="2:14">
      <c r="B96" s="25">
        <v>86</v>
      </c>
      <c r="C96" t="s">
        <v>102</v>
      </c>
      <c r="D96" s="1">
        <v>0.99930555555555556</v>
      </c>
      <c r="E96" t="s">
        <v>1</v>
      </c>
      <c r="F96">
        <v>77.52</v>
      </c>
      <c r="G96">
        <v>77.75</v>
      </c>
      <c r="H96">
        <v>0</v>
      </c>
      <c r="I96" t="s">
        <v>168</v>
      </c>
      <c r="J96" s="1">
        <v>0.16597222222222222</v>
      </c>
      <c r="K96">
        <v>77.17</v>
      </c>
      <c r="L96" s="12">
        <v>35</v>
      </c>
      <c r="M96" s="33">
        <f>IF(E96&gt;"",+M95+L96,"")</f>
        <v>1457</v>
      </c>
    </row>
    <row r="97" spans="2:14">
      <c r="B97" s="25">
        <v>87</v>
      </c>
      <c r="C97" t="s">
        <v>103</v>
      </c>
      <c r="D97" s="1">
        <v>0.58611111111111114</v>
      </c>
      <c r="E97" t="s">
        <v>0</v>
      </c>
      <c r="F97">
        <v>77.39</v>
      </c>
      <c r="G97">
        <v>77.09</v>
      </c>
      <c r="H97">
        <v>77.680000000000007</v>
      </c>
      <c r="I97" t="s">
        <v>169</v>
      </c>
      <c r="J97" s="1">
        <v>0.4152777777777778</v>
      </c>
      <c r="K97">
        <v>77.680000000000007</v>
      </c>
      <c r="L97" s="12">
        <v>29</v>
      </c>
      <c r="M97" s="33">
        <f>IF(E97&gt;"",+M96+L97,"")</f>
        <v>1486</v>
      </c>
    </row>
    <row r="98" spans="2:14">
      <c r="B98" s="25">
        <v>88</v>
      </c>
      <c r="C98" t="s">
        <v>104</v>
      </c>
      <c r="D98" s="1">
        <v>0.19513888888888889</v>
      </c>
      <c r="E98" t="s">
        <v>1</v>
      </c>
      <c r="F98">
        <v>77.41</v>
      </c>
      <c r="G98">
        <v>77.66</v>
      </c>
      <c r="H98">
        <v>0</v>
      </c>
      <c r="I98" t="s">
        <v>104</v>
      </c>
      <c r="J98" s="1">
        <v>0.3743055555555555</v>
      </c>
      <c r="K98">
        <v>76.83</v>
      </c>
      <c r="L98" s="12">
        <v>58</v>
      </c>
      <c r="M98" s="33">
        <f>IF(E98&gt;"",+M97+L98,"")</f>
        <v>1544</v>
      </c>
    </row>
    <row r="99" spans="2:14">
      <c r="B99" s="25">
        <v>89</v>
      </c>
      <c r="C99" t="s">
        <v>105</v>
      </c>
      <c r="D99" s="1">
        <v>4.8611111111111112E-2</v>
      </c>
      <c r="E99" t="s">
        <v>0</v>
      </c>
      <c r="F99">
        <v>76.989999999999995</v>
      </c>
      <c r="G99">
        <v>76.739999999999995</v>
      </c>
      <c r="H99">
        <v>0</v>
      </c>
      <c r="I99" t="s">
        <v>105</v>
      </c>
      <c r="J99" s="1">
        <v>0.41597222222222219</v>
      </c>
      <c r="K99">
        <v>76.739999999999995</v>
      </c>
      <c r="L99" s="12">
        <v>-25</v>
      </c>
      <c r="M99" s="33">
        <f>IF(E99&gt;"",+M98+L99,"")</f>
        <v>1519</v>
      </c>
    </row>
    <row r="100" spans="2:14">
      <c r="B100" s="25">
        <v>90</v>
      </c>
      <c r="C100" t="s">
        <v>105</v>
      </c>
      <c r="D100" s="1">
        <v>0.60347222222222219</v>
      </c>
      <c r="E100" t="s">
        <v>1</v>
      </c>
      <c r="F100">
        <v>76.62</v>
      </c>
      <c r="G100">
        <v>76.94</v>
      </c>
      <c r="H100">
        <v>0</v>
      </c>
      <c r="I100" t="s">
        <v>105</v>
      </c>
      <c r="J100" s="1">
        <v>0.62430555555555556</v>
      </c>
      <c r="K100">
        <v>76.430000000000007</v>
      </c>
      <c r="L100" s="12">
        <v>19</v>
      </c>
      <c r="M100" s="33">
        <f>IF(E100&gt;"",+M99+L100,"")</f>
        <v>1538</v>
      </c>
    </row>
    <row r="101" spans="2:14">
      <c r="B101" s="25">
        <v>91</v>
      </c>
      <c r="C101" t="s">
        <v>106</v>
      </c>
      <c r="D101" s="1">
        <v>0.12430555555555556</v>
      </c>
      <c r="E101" t="s">
        <v>0</v>
      </c>
      <c r="F101">
        <v>76.349999999999994</v>
      </c>
      <c r="G101">
        <v>76.17</v>
      </c>
      <c r="H101">
        <v>76.88</v>
      </c>
      <c r="I101" t="s">
        <v>170</v>
      </c>
      <c r="J101" s="1">
        <v>5.1388888888888894E-2</v>
      </c>
      <c r="K101">
        <v>76.88</v>
      </c>
      <c r="L101" s="12">
        <v>53</v>
      </c>
      <c r="M101" s="33">
        <f>IF(E101&gt;"",+M100+L101,"")</f>
        <v>1591</v>
      </c>
    </row>
    <row r="102" spans="2:14">
      <c r="B102" s="25">
        <v>92</v>
      </c>
      <c r="C102" t="s">
        <v>107</v>
      </c>
      <c r="D102" s="1">
        <v>4.8611111111111112E-3</v>
      </c>
      <c r="E102" t="s">
        <v>0</v>
      </c>
      <c r="F102">
        <v>76.709999999999994</v>
      </c>
      <c r="G102">
        <v>76.37</v>
      </c>
      <c r="H102">
        <v>0</v>
      </c>
      <c r="I102" t="s">
        <v>107</v>
      </c>
      <c r="J102" s="1">
        <v>0.10833333333333334</v>
      </c>
      <c r="K102">
        <v>76.37</v>
      </c>
      <c r="L102" s="12">
        <v>-34</v>
      </c>
      <c r="M102" s="33">
        <f>IF(E102&gt;"",+M101+L102,"")</f>
        <v>1557</v>
      </c>
    </row>
    <row r="103" spans="2:14">
      <c r="B103" s="25">
        <v>93</v>
      </c>
      <c r="C103" t="s">
        <v>108</v>
      </c>
      <c r="D103" s="1">
        <v>8.2638888888888887E-2</v>
      </c>
      <c r="E103" t="s">
        <v>0</v>
      </c>
      <c r="F103">
        <v>76.28</v>
      </c>
      <c r="G103">
        <v>76.02</v>
      </c>
      <c r="H103">
        <v>0</v>
      </c>
      <c r="I103" t="s">
        <v>171</v>
      </c>
      <c r="J103" s="1">
        <v>0.95763888888888893</v>
      </c>
      <c r="K103">
        <v>77.19</v>
      </c>
      <c r="L103" s="12">
        <v>91</v>
      </c>
      <c r="M103" s="33">
        <f>IF(E103&gt;"",+M102+L103,"")</f>
        <v>1648</v>
      </c>
    </row>
    <row r="104" spans="2:14">
      <c r="B104" s="25">
        <v>94</v>
      </c>
      <c r="C104" t="s">
        <v>109</v>
      </c>
      <c r="D104" s="1">
        <v>0.42152777777777778</v>
      </c>
      <c r="E104" t="s">
        <v>0</v>
      </c>
      <c r="F104">
        <v>76.67</v>
      </c>
      <c r="G104">
        <v>76.319999999999993</v>
      </c>
      <c r="H104">
        <v>0</v>
      </c>
      <c r="I104" t="s">
        <v>171</v>
      </c>
      <c r="J104" s="1">
        <v>0.95763888888888893</v>
      </c>
      <c r="K104">
        <v>77.19</v>
      </c>
      <c r="L104" s="12">
        <v>52</v>
      </c>
      <c r="M104" s="33">
        <f>IF(E104&gt;"",+M103+L104,"")</f>
        <v>1700</v>
      </c>
    </row>
    <row r="105" spans="2:14">
      <c r="B105" s="25">
        <v>95</v>
      </c>
      <c r="C105" t="s">
        <v>110</v>
      </c>
      <c r="D105" s="1">
        <v>0.63055555555555554</v>
      </c>
      <c r="E105" t="s">
        <v>0</v>
      </c>
      <c r="F105">
        <v>76.81</v>
      </c>
      <c r="G105">
        <v>76.55</v>
      </c>
      <c r="H105">
        <v>0</v>
      </c>
      <c r="I105" t="s">
        <v>110</v>
      </c>
      <c r="J105" s="1">
        <v>0.7909722222222223</v>
      </c>
      <c r="K105">
        <v>76.89</v>
      </c>
      <c r="L105" s="12">
        <v>8</v>
      </c>
      <c r="M105" s="33">
        <f>IF(E105&gt;"",+M104+L105,"")</f>
        <v>1708</v>
      </c>
    </row>
    <row r="106" spans="2:14">
      <c r="B106" s="25">
        <v>96</v>
      </c>
      <c r="C106" t="s">
        <v>111</v>
      </c>
      <c r="D106" s="1">
        <v>0.63541666666666663</v>
      </c>
      <c r="E106" t="s">
        <v>0</v>
      </c>
      <c r="F106">
        <v>76.8</v>
      </c>
      <c r="G106">
        <v>76.56</v>
      </c>
      <c r="H106">
        <v>0</v>
      </c>
      <c r="I106" t="s">
        <v>172</v>
      </c>
      <c r="J106" s="1">
        <v>0.36180555555555555</v>
      </c>
      <c r="K106">
        <v>76.56</v>
      </c>
      <c r="L106" s="12">
        <v>-24</v>
      </c>
      <c r="M106" s="33">
        <f>IF(E106&gt;"",+M105+L106,"")</f>
        <v>1684</v>
      </c>
    </row>
    <row r="107" spans="2:14">
      <c r="B107" s="25">
        <v>97</v>
      </c>
      <c r="C107" t="s">
        <v>112</v>
      </c>
      <c r="D107" s="1">
        <v>0.6069444444444444</v>
      </c>
      <c r="E107" t="s">
        <v>1</v>
      </c>
      <c r="F107">
        <v>77.44</v>
      </c>
      <c r="G107">
        <v>77.56</v>
      </c>
      <c r="H107">
        <v>0</v>
      </c>
      <c r="I107" t="s">
        <v>112</v>
      </c>
      <c r="J107" s="1">
        <v>0.95416666666666661</v>
      </c>
      <c r="K107">
        <v>77.19</v>
      </c>
      <c r="L107" s="12">
        <v>25</v>
      </c>
      <c r="M107" s="33">
        <f>IF(E107&gt;"",+M106+L107,"")</f>
        <v>1709</v>
      </c>
    </row>
    <row r="108" spans="2:14">
      <c r="B108" s="25">
        <v>98</v>
      </c>
      <c r="C108" t="s">
        <v>113</v>
      </c>
      <c r="D108" s="1">
        <v>0.48333333333333334</v>
      </c>
      <c r="E108" t="s">
        <v>0</v>
      </c>
      <c r="F108">
        <v>77.09</v>
      </c>
      <c r="G108">
        <v>76.81</v>
      </c>
      <c r="H108">
        <v>0</v>
      </c>
      <c r="I108" t="s">
        <v>113</v>
      </c>
      <c r="J108" s="1">
        <v>0.70763888888888893</v>
      </c>
      <c r="K108">
        <v>77.31</v>
      </c>
      <c r="L108" s="12">
        <v>22</v>
      </c>
      <c r="M108" s="33">
        <f>IF(E108&gt;"",+M107+L108,"")</f>
        <v>1731</v>
      </c>
    </row>
    <row r="109" spans="2:14">
      <c r="B109" s="25">
        <v>99</v>
      </c>
      <c r="C109" t="s">
        <v>114</v>
      </c>
      <c r="D109" s="1">
        <v>0.7055555555555556</v>
      </c>
      <c r="E109" t="s">
        <v>0</v>
      </c>
      <c r="F109">
        <v>76.959999999999994</v>
      </c>
      <c r="G109">
        <v>76.69</v>
      </c>
      <c r="H109">
        <v>0</v>
      </c>
      <c r="I109" t="s">
        <v>115</v>
      </c>
      <c r="J109" s="1">
        <v>0.29583333333333334</v>
      </c>
      <c r="K109">
        <v>76.69</v>
      </c>
      <c r="L109" s="12">
        <v>-27</v>
      </c>
      <c r="M109" s="33">
        <f>IF(E109&gt;"",+M108+L109,"")</f>
        <v>1704</v>
      </c>
    </row>
    <row r="110" spans="2:14" s="2" customFormat="1">
      <c r="B110" s="32">
        <v>100</v>
      </c>
      <c r="C110" t="s">
        <v>115</v>
      </c>
      <c r="D110" s="1">
        <v>0.58611111111111114</v>
      </c>
      <c r="E110" t="s">
        <v>0</v>
      </c>
      <c r="F110">
        <v>76.099999999999994</v>
      </c>
      <c r="G110">
        <v>75.930000000000007</v>
      </c>
      <c r="H110">
        <v>0</v>
      </c>
      <c r="I110" t="s">
        <v>173</v>
      </c>
      <c r="J110" s="1">
        <v>0.99930555555555556</v>
      </c>
      <c r="K110">
        <v>76.400000000000006</v>
      </c>
      <c r="L110" s="12">
        <v>30</v>
      </c>
      <c r="M110" s="33">
        <f>IF(E110&gt;"",+M109+L110,"")</f>
        <v>1734</v>
      </c>
      <c r="N110"/>
    </row>
    <row r="111" spans="2:14">
      <c r="B111" s="25">
        <v>101</v>
      </c>
      <c r="C111" t="s">
        <v>116</v>
      </c>
      <c r="D111" s="1">
        <v>0.54791666666666672</v>
      </c>
      <c r="E111" t="s">
        <v>0</v>
      </c>
      <c r="F111">
        <v>75.86</v>
      </c>
      <c r="G111">
        <v>75.69</v>
      </c>
      <c r="H111">
        <v>76.28</v>
      </c>
      <c r="I111" t="s">
        <v>116</v>
      </c>
      <c r="J111" s="1">
        <v>0.8222222222222223</v>
      </c>
      <c r="K111">
        <v>76.28</v>
      </c>
      <c r="L111" s="12">
        <v>42</v>
      </c>
      <c r="M111" s="33">
        <f>IF(E111&gt;"",+M110+L111,"")</f>
        <v>1776</v>
      </c>
    </row>
    <row r="112" spans="2:14">
      <c r="B112" s="32">
        <v>102</v>
      </c>
      <c r="C112" t="s">
        <v>117</v>
      </c>
      <c r="D112" s="1">
        <v>0.71111111111111114</v>
      </c>
      <c r="E112" t="s">
        <v>0</v>
      </c>
      <c r="F112">
        <v>75.819999999999993</v>
      </c>
      <c r="G112">
        <v>75.540000000000006</v>
      </c>
      <c r="H112">
        <v>0</v>
      </c>
      <c r="I112" t="s">
        <v>174</v>
      </c>
      <c r="J112" s="1">
        <v>0.12430555555555556</v>
      </c>
      <c r="K112">
        <v>79.17</v>
      </c>
      <c r="L112" s="12">
        <v>335</v>
      </c>
      <c r="M112" s="33">
        <f>IF(E112&gt;"",+M111+L112,"")</f>
        <v>2111</v>
      </c>
    </row>
    <row r="113" spans="2:14">
      <c r="B113" s="25">
        <v>103</v>
      </c>
      <c r="C113" t="s">
        <v>118</v>
      </c>
      <c r="D113" s="1">
        <v>0.12430555555555556</v>
      </c>
      <c r="E113" t="s">
        <v>1</v>
      </c>
      <c r="F113">
        <v>77.760000000000005</v>
      </c>
      <c r="G113">
        <v>77.91</v>
      </c>
      <c r="H113">
        <v>0</v>
      </c>
      <c r="I113" t="s">
        <v>118</v>
      </c>
      <c r="J113" s="1">
        <v>0.54097222222222219</v>
      </c>
      <c r="K113">
        <v>77.59</v>
      </c>
      <c r="L113" s="12">
        <v>17</v>
      </c>
      <c r="M113" s="33">
        <f>IF(E113&gt;"",+M112+L113,"")</f>
        <v>2128</v>
      </c>
    </row>
    <row r="114" spans="2:14">
      <c r="B114" s="32">
        <v>104</v>
      </c>
      <c r="C114" t="s">
        <v>119</v>
      </c>
      <c r="D114" s="1">
        <v>0.1361111111111111</v>
      </c>
      <c r="E114" t="s">
        <v>1</v>
      </c>
      <c r="F114">
        <v>77.489999999999995</v>
      </c>
      <c r="G114">
        <v>77.75</v>
      </c>
      <c r="H114">
        <v>77.2</v>
      </c>
      <c r="I114" t="s">
        <v>119</v>
      </c>
      <c r="J114" s="1">
        <v>0.61249999999999993</v>
      </c>
      <c r="K114">
        <v>77.2</v>
      </c>
      <c r="L114" s="12">
        <v>29</v>
      </c>
      <c r="M114" s="33">
        <f>IF(E114&gt;"",+M113+L114,"")</f>
        <v>2157</v>
      </c>
    </row>
    <row r="115" spans="2:14">
      <c r="B115" s="25">
        <v>105</v>
      </c>
      <c r="C115" t="s">
        <v>120</v>
      </c>
      <c r="D115" s="1">
        <v>6.1111111111111116E-2</v>
      </c>
      <c r="E115" t="s">
        <v>0</v>
      </c>
      <c r="F115">
        <v>77.010000000000005</v>
      </c>
      <c r="G115">
        <v>76.72</v>
      </c>
      <c r="H115">
        <v>77.180000000000007</v>
      </c>
      <c r="I115" t="s">
        <v>120</v>
      </c>
      <c r="J115" s="1">
        <v>6.5972222222222224E-2</v>
      </c>
      <c r="K115">
        <v>77.180000000000007</v>
      </c>
      <c r="L115" s="12">
        <v>17</v>
      </c>
      <c r="M115" s="33">
        <f>IF(E115&gt;"",+M114+L115,"")</f>
        <v>2174</v>
      </c>
    </row>
    <row r="116" spans="2:14">
      <c r="B116" s="32">
        <v>106</v>
      </c>
      <c r="C116" t="s">
        <v>121</v>
      </c>
      <c r="D116" s="1">
        <v>0.5541666666666667</v>
      </c>
      <c r="E116" t="s">
        <v>0</v>
      </c>
      <c r="F116">
        <v>77.569999999999993</v>
      </c>
      <c r="G116">
        <v>77.3</v>
      </c>
      <c r="H116">
        <v>77.8</v>
      </c>
      <c r="I116" t="s">
        <v>175</v>
      </c>
      <c r="J116" s="1">
        <v>0.57708333333333328</v>
      </c>
      <c r="K116">
        <v>77.8</v>
      </c>
      <c r="L116" s="12">
        <v>23</v>
      </c>
      <c r="M116" s="33">
        <f>IF(E116&gt;"",+M115+L116,"")</f>
        <v>2197</v>
      </c>
    </row>
    <row r="117" spans="2:14">
      <c r="B117" s="25">
        <v>107</v>
      </c>
      <c r="C117" t="s">
        <v>122</v>
      </c>
      <c r="D117" s="1">
        <v>4.7916666666666663E-2</v>
      </c>
      <c r="E117" t="s">
        <v>1</v>
      </c>
      <c r="F117">
        <v>77.48</v>
      </c>
      <c r="G117">
        <v>77.790000000000006</v>
      </c>
      <c r="H117">
        <v>0</v>
      </c>
      <c r="I117" t="s">
        <v>122</v>
      </c>
      <c r="J117" s="1">
        <v>0.57916666666666672</v>
      </c>
      <c r="K117">
        <v>77.790000000000006</v>
      </c>
      <c r="L117" s="12">
        <v>-31</v>
      </c>
      <c r="M117" s="33">
        <f>IF(E117&gt;"",+M116+L117,"")</f>
        <v>2166</v>
      </c>
    </row>
    <row r="118" spans="2:14">
      <c r="B118" s="32">
        <v>108</v>
      </c>
      <c r="C118" t="s">
        <v>123</v>
      </c>
      <c r="D118" s="1">
        <v>0.31805555555555554</v>
      </c>
      <c r="E118" t="s">
        <v>1</v>
      </c>
      <c r="F118">
        <v>77.569999999999993</v>
      </c>
      <c r="G118">
        <v>77.78</v>
      </c>
      <c r="H118">
        <v>77.42</v>
      </c>
      <c r="I118" t="s">
        <v>123</v>
      </c>
      <c r="J118" s="1">
        <v>0.4069444444444445</v>
      </c>
      <c r="K118">
        <v>77.42</v>
      </c>
      <c r="L118" s="12">
        <v>15</v>
      </c>
      <c r="M118" s="33">
        <f>IF(E118&gt;"",+M117+L118,"")</f>
        <v>2181</v>
      </c>
    </row>
    <row r="119" spans="2:14">
      <c r="B119" s="25">
        <v>109</v>
      </c>
      <c r="C119" t="s">
        <v>124</v>
      </c>
      <c r="D119" s="1">
        <v>0.12430555555555556</v>
      </c>
      <c r="E119" t="s">
        <v>1</v>
      </c>
      <c r="F119">
        <v>77.900000000000006</v>
      </c>
      <c r="G119">
        <v>78.02</v>
      </c>
      <c r="H119">
        <v>77.7</v>
      </c>
      <c r="I119" t="s">
        <v>124</v>
      </c>
      <c r="J119" s="1">
        <v>0.3611111111111111</v>
      </c>
      <c r="K119">
        <v>77.7</v>
      </c>
      <c r="L119" s="12">
        <v>20</v>
      </c>
      <c r="M119" s="33">
        <f>IF(E119&gt;"",+M118+L119,"")</f>
        <v>2201</v>
      </c>
    </row>
    <row r="120" spans="2:14">
      <c r="B120" s="32">
        <v>110</v>
      </c>
      <c r="C120" t="s">
        <v>125</v>
      </c>
      <c r="D120" s="1">
        <v>2.7777777777777776E-2</v>
      </c>
      <c r="E120" t="s">
        <v>0</v>
      </c>
      <c r="F120">
        <v>78.02</v>
      </c>
      <c r="G120">
        <v>77.81</v>
      </c>
      <c r="H120">
        <v>78.25</v>
      </c>
      <c r="I120" t="s">
        <v>126</v>
      </c>
      <c r="J120" s="1">
        <v>0.46388888888888885</v>
      </c>
      <c r="K120">
        <v>77.81</v>
      </c>
      <c r="L120" s="12">
        <v>-21</v>
      </c>
      <c r="M120" s="33">
        <f>IF(E120&gt;"",+M119+L120,"")</f>
        <v>2180</v>
      </c>
    </row>
    <row r="121" spans="2:14">
      <c r="B121" s="25">
        <v>111</v>
      </c>
      <c r="C121" t="s">
        <v>126</v>
      </c>
      <c r="D121" s="1">
        <v>0.71250000000000002</v>
      </c>
      <c r="E121" t="s">
        <v>1</v>
      </c>
      <c r="F121">
        <v>77.81</v>
      </c>
      <c r="G121">
        <v>78.099999999999994</v>
      </c>
      <c r="H121">
        <v>77.510000000000005</v>
      </c>
      <c r="I121" t="s">
        <v>176</v>
      </c>
      <c r="J121" s="1">
        <v>0.95763888888888893</v>
      </c>
      <c r="K121">
        <v>77.81</v>
      </c>
      <c r="L121" s="12">
        <v>0</v>
      </c>
      <c r="M121" s="33">
        <f>IF(E121&gt;"",+M120+L121,"")</f>
        <v>2180</v>
      </c>
    </row>
    <row r="122" spans="2:14">
      <c r="B122" s="32">
        <v>112</v>
      </c>
      <c r="C122" t="s">
        <v>127</v>
      </c>
      <c r="D122" s="1">
        <v>0.11666666666666665</v>
      </c>
      <c r="E122" t="s">
        <v>1</v>
      </c>
      <c r="F122">
        <v>77.91</v>
      </c>
      <c r="G122">
        <v>78.11</v>
      </c>
      <c r="H122">
        <v>77.72</v>
      </c>
      <c r="I122" t="s">
        <v>177</v>
      </c>
      <c r="J122" s="1">
        <v>0.37777777777777777</v>
      </c>
      <c r="K122">
        <v>77.72</v>
      </c>
      <c r="L122" s="12">
        <v>19</v>
      </c>
      <c r="M122" s="33">
        <f>IF(E122&gt;"",+M121+L122,"")</f>
        <v>2199</v>
      </c>
    </row>
    <row r="123" spans="2:14">
      <c r="B123" s="25">
        <v>113</v>
      </c>
      <c r="C123" t="s">
        <v>128</v>
      </c>
      <c r="D123" s="1">
        <v>0.10486111111111111</v>
      </c>
      <c r="E123" t="s">
        <v>1</v>
      </c>
      <c r="F123">
        <v>77.63</v>
      </c>
      <c r="G123">
        <v>77.849999999999994</v>
      </c>
      <c r="H123">
        <v>77.38</v>
      </c>
      <c r="I123" t="s">
        <v>128</v>
      </c>
      <c r="J123" s="1">
        <v>0.44513888888888892</v>
      </c>
      <c r="K123">
        <v>77.38</v>
      </c>
      <c r="L123" s="12">
        <v>25</v>
      </c>
      <c r="M123" s="33">
        <f>IF(E123&gt;"",+M122+L123,"")</f>
        <v>2224</v>
      </c>
    </row>
    <row r="124" spans="2:14">
      <c r="B124" s="32">
        <v>114</v>
      </c>
      <c r="C124"/>
      <c r="D124" s="1"/>
      <c r="E124"/>
      <c r="J124" s="1"/>
      <c r="M124" s="33"/>
      <c r="N124" s="20"/>
    </row>
    <row r="125" spans="2:14">
      <c r="B125" s="25">
        <v>115</v>
      </c>
      <c r="C125"/>
      <c r="D125" s="1"/>
      <c r="E125"/>
      <c r="J125" s="1"/>
      <c r="M125" s="33"/>
      <c r="N125" s="12"/>
    </row>
    <row r="126" spans="2:14">
      <c r="B126" s="32">
        <v>116</v>
      </c>
      <c r="C126"/>
      <c r="D126" s="1"/>
      <c r="E126"/>
      <c r="J126" s="1"/>
      <c r="M126" s="33"/>
      <c r="N126" s="20"/>
    </row>
    <row r="127" spans="2:14">
      <c r="B127" s="25">
        <v>117</v>
      </c>
      <c r="C127"/>
      <c r="D127" s="1"/>
      <c r="E127"/>
      <c r="J127" s="1"/>
      <c r="M127" s="33"/>
      <c r="N127" s="12"/>
    </row>
    <row r="128" spans="2:14">
      <c r="B128" s="32">
        <v>118</v>
      </c>
      <c r="C128"/>
      <c r="D128" s="1"/>
      <c r="E128"/>
      <c r="J128" s="1"/>
      <c r="M128" s="33"/>
      <c r="N128" s="20"/>
    </row>
    <row r="129" spans="2:14">
      <c r="B129" s="25">
        <v>119</v>
      </c>
      <c r="C129"/>
      <c r="D129" s="1"/>
      <c r="E129"/>
      <c r="J129" s="1"/>
      <c r="M129" s="33"/>
      <c r="N129" s="20"/>
    </row>
    <row r="130" spans="2:14">
      <c r="B130" s="32">
        <v>120</v>
      </c>
      <c r="C130"/>
      <c r="D130" s="1"/>
      <c r="E130"/>
      <c r="J130" s="1"/>
      <c r="M130" s="33"/>
      <c r="N130" s="20"/>
    </row>
    <row r="131" spans="2:14">
      <c r="B131" s="25">
        <v>121</v>
      </c>
      <c r="C131"/>
      <c r="D131" s="1"/>
      <c r="E131"/>
      <c r="J131" s="1"/>
      <c r="M131" s="33"/>
      <c r="N131" s="12"/>
    </row>
    <row r="132" spans="2:14">
      <c r="B132" s="32">
        <v>122</v>
      </c>
      <c r="C132"/>
      <c r="D132" s="1"/>
      <c r="E132"/>
      <c r="J132" s="1"/>
      <c r="M132" s="33"/>
    </row>
    <row r="133" spans="2:14">
      <c r="B133" s="25">
        <v>123</v>
      </c>
      <c r="C133"/>
      <c r="D133" s="1"/>
      <c r="E133"/>
      <c r="J133" s="1"/>
      <c r="M133" s="33"/>
    </row>
    <row r="134" spans="2:14">
      <c r="B134" s="32">
        <v>124</v>
      </c>
      <c r="C134"/>
      <c r="D134" s="1"/>
      <c r="E134"/>
      <c r="J134" s="1"/>
      <c r="M134" s="33"/>
    </row>
    <row r="135" spans="2:14">
      <c r="B135" s="25">
        <v>125</v>
      </c>
      <c r="C135"/>
      <c r="D135" s="1"/>
      <c r="E135"/>
      <c r="J135" s="1"/>
      <c r="M135" s="33"/>
    </row>
    <row r="136" spans="2:14">
      <c r="B136" s="32">
        <v>126</v>
      </c>
      <c r="C136"/>
      <c r="D136" s="1"/>
      <c r="E136"/>
      <c r="J136" s="1"/>
      <c r="M136" s="33"/>
    </row>
    <row r="137" spans="2:14">
      <c r="B137" s="25">
        <v>127</v>
      </c>
      <c r="C137"/>
      <c r="D137" s="1"/>
      <c r="E137"/>
      <c r="J137" s="1"/>
      <c r="M137" s="33"/>
    </row>
    <row r="138" spans="2:14">
      <c r="B138" s="32">
        <v>128</v>
      </c>
      <c r="C138"/>
      <c r="D138" s="1"/>
      <c r="E138"/>
      <c r="J138" s="1"/>
      <c r="M138" s="33"/>
    </row>
    <row r="139" spans="2:14">
      <c r="B139" s="25">
        <v>129</v>
      </c>
      <c r="C139"/>
      <c r="D139" s="1"/>
      <c r="E139"/>
      <c r="J139" s="1"/>
      <c r="M139" s="33"/>
    </row>
    <row r="140" spans="2:14">
      <c r="B140" s="32">
        <v>130</v>
      </c>
      <c r="C140"/>
      <c r="D140" s="1"/>
      <c r="E140"/>
      <c r="J140" s="1"/>
      <c r="M140" s="33"/>
    </row>
    <row r="141" spans="2:14">
      <c r="B141" s="25">
        <v>131</v>
      </c>
      <c r="C141"/>
      <c r="D141" s="1"/>
      <c r="E141"/>
      <c r="J141" s="1"/>
      <c r="M141" s="33"/>
    </row>
    <row r="142" spans="2:14">
      <c r="B142" s="32">
        <v>132</v>
      </c>
      <c r="C142"/>
      <c r="D142" s="1"/>
      <c r="E142"/>
      <c r="J142" s="1"/>
      <c r="M142" s="33"/>
    </row>
    <row r="143" spans="2:14">
      <c r="B143" s="25">
        <v>133</v>
      </c>
      <c r="C143"/>
      <c r="D143" s="1"/>
      <c r="E143"/>
      <c r="J143" s="1"/>
      <c r="M143" s="33"/>
    </row>
    <row r="144" spans="2:14">
      <c r="B144" s="32">
        <v>134</v>
      </c>
      <c r="C144"/>
      <c r="D144" s="1"/>
      <c r="E144"/>
      <c r="J144" s="1"/>
      <c r="M144" s="33"/>
    </row>
    <row r="145" spans="2:14">
      <c r="B145" s="25">
        <v>135</v>
      </c>
      <c r="C145"/>
      <c r="D145" s="1"/>
      <c r="E145"/>
      <c r="J145" s="1"/>
      <c r="M145" s="33"/>
    </row>
    <row r="146" spans="2:14">
      <c r="B146" s="32">
        <v>136</v>
      </c>
      <c r="C146"/>
      <c r="D146" s="1"/>
      <c r="E146"/>
      <c r="J146" s="1"/>
      <c r="M146" s="33"/>
      <c r="N146" s="20"/>
    </row>
    <row r="147" spans="2:14">
      <c r="B147" s="25">
        <v>137</v>
      </c>
      <c r="C147"/>
      <c r="D147" s="1"/>
      <c r="E147"/>
      <c r="J147" s="1"/>
      <c r="M147" s="33"/>
      <c r="N147" s="12"/>
    </row>
    <row r="148" spans="2:14">
      <c r="B148" s="32">
        <v>138</v>
      </c>
      <c r="C148"/>
      <c r="D148" s="1"/>
      <c r="E148"/>
      <c r="J148" s="1"/>
      <c r="M148" s="33"/>
    </row>
    <row r="149" spans="2:14">
      <c r="B149" s="25">
        <v>139</v>
      </c>
      <c r="C149"/>
      <c r="D149" s="1"/>
      <c r="E149"/>
      <c r="J149" s="1"/>
      <c r="M149" s="33"/>
    </row>
    <row r="150" spans="2:14">
      <c r="B150" s="32">
        <v>140</v>
      </c>
      <c r="C150"/>
      <c r="D150" s="1"/>
      <c r="E150"/>
      <c r="J150" s="1"/>
      <c r="M150" s="33"/>
    </row>
    <row r="151" spans="2:14">
      <c r="B151" s="25">
        <v>141</v>
      </c>
      <c r="C151"/>
      <c r="D151" s="1"/>
      <c r="E151"/>
      <c r="J151" s="1"/>
      <c r="M151" s="33"/>
    </row>
    <row r="152" spans="2:14">
      <c r="B152" s="32">
        <v>142</v>
      </c>
      <c r="C152"/>
      <c r="D152" s="1"/>
      <c r="E152"/>
      <c r="J152" s="1"/>
      <c r="M152" s="33"/>
      <c r="N152" s="20"/>
    </row>
    <row r="153" spans="2:14">
      <c r="B153" s="25">
        <v>143</v>
      </c>
      <c r="C153"/>
      <c r="D153" s="1"/>
      <c r="E153"/>
      <c r="J153" s="1"/>
      <c r="M153" s="33"/>
      <c r="N153" s="12"/>
    </row>
    <row r="154" spans="2:14">
      <c r="B154" s="32">
        <v>144</v>
      </c>
      <c r="C154"/>
      <c r="D154" s="1"/>
      <c r="E154"/>
      <c r="J154" s="1"/>
      <c r="M154" s="33"/>
      <c r="N154" s="20"/>
    </row>
    <row r="155" spans="2:14">
      <c r="B155" s="25">
        <v>145</v>
      </c>
      <c r="C155"/>
      <c r="D155" s="1"/>
      <c r="E155"/>
      <c r="J155" s="1"/>
      <c r="M155" s="33"/>
      <c r="N155" s="20"/>
    </row>
    <row r="156" spans="2:14">
      <c r="B156" s="32">
        <v>146</v>
      </c>
      <c r="C156"/>
      <c r="D156" s="1"/>
      <c r="E156"/>
      <c r="J156" s="1"/>
      <c r="M156" s="33"/>
      <c r="N156" s="12"/>
    </row>
    <row r="157" spans="2:14">
      <c r="B157" s="25">
        <v>147</v>
      </c>
      <c r="C157"/>
      <c r="D157" s="1"/>
      <c r="E157"/>
      <c r="J157" s="1"/>
      <c r="M157" s="33"/>
    </row>
    <row r="158" spans="2:14">
      <c r="B158" s="32">
        <v>148</v>
      </c>
    </row>
    <row r="159" spans="2:14">
      <c r="B159" s="25">
        <v>149</v>
      </c>
    </row>
    <row r="160" spans="2:14">
      <c r="B160" s="32">
        <v>150</v>
      </c>
    </row>
    <row r="161" spans="2:2">
      <c r="B161" s="25">
        <v>151</v>
      </c>
    </row>
    <row r="162" spans="2:2">
      <c r="B162" s="32">
        <v>152</v>
      </c>
    </row>
    <row r="163" spans="2:2">
      <c r="B163" s="25">
        <v>153</v>
      </c>
    </row>
    <row r="164" spans="2:2">
      <c r="B164" s="32">
        <v>154</v>
      </c>
    </row>
    <row r="165" spans="2:2">
      <c r="B165" s="25">
        <v>155</v>
      </c>
    </row>
    <row r="166" spans="2:2">
      <c r="B166" s="32">
        <v>156</v>
      </c>
    </row>
    <row r="167" spans="2:2">
      <c r="B167" s="25">
        <v>157</v>
      </c>
    </row>
    <row r="168" spans="2:2">
      <c r="B168" s="32">
        <v>158</v>
      </c>
    </row>
    <row r="169" spans="2:2">
      <c r="B169" s="25">
        <v>159</v>
      </c>
    </row>
    <row r="170" spans="2:2">
      <c r="B170" s="32">
        <v>160</v>
      </c>
    </row>
    <row r="171" spans="2:2">
      <c r="B171" s="25">
        <v>161</v>
      </c>
    </row>
    <row r="172" spans="2:2">
      <c r="B172" s="32">
        <v>162</v>
      </c>
    </row>
    <row r="173" spans="2:2">
      <c r="B173" s="25">
        <v>163</v>
      </c>
    </row>
    <row r="174" spans="2:2">
      <c r="B174" s="32">
        <v>164</v>
      </c>
    </row>
    <row r="175" spans="2:2">
      <c r="B175" s="25">
        <v>165</v>
      </c>
    </row>
    <row r="176" spans="2:2">
      <c r="B176" s="32">
        <v>166</v>
      </c>
    </row>
    <row r="177" spans="2:2">
      <c r="B177" s="25">
        <v>167</v>
      </c>
    </row>
    <row r="178" spans="2:2">
      <c r="B178" s="32">
        <v>168</v>
      </c>
    </row>
    <row r="179" spans="2:2">
      <c r="B179" s="25">
        <v>169</v>
      </c>
    </row>
    <row r="180" spans="2:2">
      <c r="B180" s="32">
        <v>170</v>
      </c>
    </row>
    <row r="181" spans="2:2">
      <c r="B181" s="25">
        <v>171</v>
      </c>
    </row>
    <row r="182" spans="2:2">
      <c r="B182" s="32">
        <v>172</v>
      </c>
    </row>
    <row r="183" spans="2:2">
      <c r="B183" s="25">
        <v>173</v>
      </c>
    </row>
    <row r="184" spans="2:2">
      <c r="B184" s="32">
        <v>174</v>
      </c>
    </row>
    <row r="185" spans="2:2">
      <c r="B185" s="25">
        <v>175</v>
      </c>
    </row>
    <row r="186" spans="2:2">
      <c r="B186" s="32">
        <v>176</v>
      </c>
    </row>
    <row r="187" spans="2:2">
      <c r="B187" s="25">
        <v>177</v>
      </c>
    </row>
    <row r="188" spans="2:2">
      <c r="B188" s="32">
        <v>178</v>
      </c>
    </row>
    <row r="189" spans="2:2">
      <c r="B189" s="25">
        <v>179</v>
      </c>
    </row>
    <row r="190" spans="2:2">
      <c r="B190" s="32">
        <v>180</v>
      </c>
    </row>
    <row r="191" spans="2:2">
      <c r="B191" s="25">
        <v>181</v>
      </c>
    </row>
    <row r="192" spans="2:2">
      <c r="B192" s="32">
        <v>182</v>
      </c>
    </row>
    <row r="193" spans="2:2">
      <c r="B193" s="25">
        <v>183</v>
      </c>
    </row>
    <row r="194" spans="2:2">
      <c r="B194" s="32">
        <v>184</v>
      </c>
    </row>
    <row r="195" spans="2:2">
      <c r="B195" s="25">
        <v>185</v>
      </c>
    </row>
    <row r="196" spans="2:2">
      <c r="B196" s="32">
        <v>186</v>
      </c>
    </row>
    <row r="197" spans="2:2">
      <c r="B197" s="25">
        <v>187</v>
      </c>
    </row>
    <row r="198" spans="2:2">
      <c r="B198" s="32">
        <v>188</v>
      </c>
    </row>
    <row r="199" spans="2:2">
      <c r="B199" s="25">
        <v>189</v>
      </c>
    </row>
    <row r="200" spans="2:2">
      <c r="B200" s="32">
        <v>190</v>
      </c>
    </row>
    <row r="201" spans="2:2">
      <c r="B201" s="25">
        <v>191</v>
      </c>
    </row>
    <row r="202" spans="2:2">
      <c r="B202" s="32">
        <v>192</v>
      </c>
    </row>
    <row r="203" spans="2:2">
      <c r="B203" s="25">
        <v>193</v>
      </c>
    </row>
    <row r="204" spans="2:2">
      <c r="B204" s="32">
        <v>194</v>
      </c>
    </row>
    <row r="205" spans="2:2">
      <c r="B205" s="25">
        <v>195</v>
      </c>
    </row>
    <row r="206" spans="2:2">
      <c r="B206" s="32">
        <v>196</v>
      </c>
    </row>
    <row r="207" spans="2:2">
      <c r="B207" s="25">
        <v>197</v>
      </c>
    </row>
    <row r="208" spans="2:2">
      <c r="B208" s="32">
        <v>198</v>
      </c>
    </row>
    <row r="209" spans="2:2">
      <c r="B209" s="25">
        <v>199</v>
      </c>
    </row>
    <row r="210" spans="2:2">
      <c r="B210" s="32">
        <v>200</v>
      </c>
    </row>
    <row r="211" spans="2:2">
      <c r="B211" s="25">
        <v>201</v>
      </c>
    </row>
    <row r="212" spans="2:2">
      <c r="B212" s="32">
        <v>202</v>
      </c>
    </row>
    <row r="213" spans="2:2">
      <c r="B213" s="25">
        <v>203</v>
      </c>
    </row>
    <row r="214" spans="2:2">
      <c r="B214" s="32">
        <v>204</v>
      </c>
    </row>
    <row r="215" spans="2:2">
      <c r="B215" s="25">
        <v>205</v>
      </c>
    </row>
    <row r="216" spans="2:2">
      <c r="B216" s="32">
        <v>206</v>
      </c>
    </row>
    <row r="217" spans="2:2">
      <c r="B217" s="25">
        <v>207</v>
      </c>
    </row>
    <row r="218" spans="2:2">
      <c r="B218" s="32">
        <v>208</v>
      </c>
    </row>
    <row r="219" spans="2:2">
      <c r="B219" s="25">
        <v>209</v>
      </c>
    </row>
    <row r="220" spans="2:2">
      <c r="B220" s="32">
        <v>210</v>
      </c>
    </row>
    <row r="221" spans="2:2">
      <c r="B221" s="25">
        <v>211</v>
      </c>
    </row>
    <row r="222" spans="2:2">
      <c r="B222" s="32">
        <v>212</v>
      </c>
    </row>
    <row r="223" spans="2:2">
      <c r="B223" s="25">
        <v>213</v>
      </c>
    </row>
    <row r="224" spans="2:2">
      <c r="B224" s="32">
        <v>214</v>
      </c>
    </row>
    <row r="225" spans="2:2">
      <c r="B225" s="25">
        <v>215</v>
      </c>
    </row>
    <row r="226" spans="2:2">
      <c r="B226" s="32">
        <v>216</v>
      </c>
    </row>
    <row r="227" spans="2:2">
      <c r="B227" s="25">
        <v>217</v>
      </c>
    </row>
    <row r="228" spans="2:2">
      <c r="B228" s="32">
        <v>218</v>
      </c>
    </row>
    <row r="229" spans="2:2">
      <c r="B229" s="25">
        <v>219</v>
      </c>
    </row>
    <row r="230" spans="2:2">
      <c r="B230" s="32">
        <v>220</v>
      </c>
    </row>
    <row r="231" spans="2:2">
      <c r="B231" s="25">
        <v>221</v>
      </c>
    </row>
    <row r="232" spans="2:2">
      <c r="B232" s="32">
        <v>222</v>
      </c>
    </row>
    <row r="233" spans="2:2">
      <c r="B233" s="25">
        <v>223</v>
      </c>
    </row>
    <row r="234" spans="2:2">
      <c r="B234" s="32">
        <v>224</v>
      </c>
    </row>
    <row r="235" spans="2:2">
      <c r="B235" s="25">
        <v>225</v>
      </c>
    </row>
    <row r="236" spans="2:2">
      <c r="B236" s="32">
        <v>226</v>
      </c>
    </row>
    <row r="237" spans="2:2">
      <c r="B237" s="25">
        <v>227</v>
      </c>
    </row>
    <row r="238" spans="2:2">
      <c r="B238" s="32">
        <v>228</v>
      </c>
    </row>
    <row r="239" spans="2:2">
      <c r="B239" s="25">
        <v>229</v>
      </c>
    </row>
    <row r="240" spans="2:2">
      <c r="B240" s="32">
        <v>230</v>
      </c>
    </row>
    <row r="241" spans="2:2">
      <c r="B241" s="25">
        <v>231</v>
      </c>
    </row>
    <row r="242" spans="2:2">
      <c r="B242" s="32">
        <v>232</v>
      </c>
    </row>
    <row r="243" spans="2:2">
      <c r="B243" s="25">
        <v>233</v>
      </c>
    </row>
    <row r="244" spans="2:2">
      <c r="B244" s="32">
        <v>234</v>
      </c>
    </row>
    <row r="245" spans="2:2">
      <c r="B245" s="25">
        <v>235</v>
      </c>
    </row>
    <row r="246" spans="2:2">
      <c r="B246" s="32">
        <v>236</v>
      </c>
    </row>
    <row r="247" spans="2:2">
      <c r="B247" s="25">
        <v>237</v>
      </c>
    </row>
    <row r="248" spans="2:2">
      <c r="B248" s="32">
        <v>238</v>
      </c>
    </row>
    <row r="249" spans="2:2">
      <c r="B249" s="25">
        <v>239</v>
      </c>
    </row>
    <row r="250" spans="2:2">
      <c r="B250" s="32">
        <v>240</v>
      </c>
    </row>
    <row r="251" spans="2:2">
      <c r="B251" s="25">
        <v>241</v>
      </c>
    </row>
    <row r="252" spans="2:2">
      <c r="B252" s="32">
        <v>242</v>
      </c>
    </row>
    <row r="253" spans="2:2">
      <c r="B253" s="25">
        <v>243</v>
      </c>
    </row>
    <row r="254" spans="2:2">
      <c r="B254" s="32">
        <v>244</v>
      </c>
    </row>
    <row r="255" spans="2:2">
      <c r="B255" s="25">
        <v>245</v>
      </c>
    </row>
    <row r="256" spans="2:2">
      <c r="B256" s="32">
        <v>246</v>
      </c>
    </row>
    <row r="257" spans="2:13">
      <c r="B257" s="25">
        <v>247</v>
      </c>
    </row>
    <row r="258" spans="2:13">
      <c r="B258" s="32">
        <v>248</v>
      </c>
    </row>
    <row r="259" spans="2:13">
      <c r="B259" s="25">
        <v>249</v>
      </c>
    </row>
    <row r="260" spans="2:13">
      <c r="B260" s="32">
        <v>250</v>
      </c>
    </row>
    <row r="261" spans="2:13">
      <c r="B261" s="25">
        <v>251</v>
      </c>
    </row>
    <row r="262" spans="2:13">
      <c r="B262" s="32">
        <v>252</v>
      </c>
    </row>
    <row r="263" spans="2:13">
      <c r="B263" s="25">
        <v>253</v>
      </c>
    </row>
    <row r="264" spans="2:13">
      <c r="B264" s="32">
        <v>254</v>
      </c>
    </row>
    <row r="265" spans="2:13">
      <c r="B265" s="25">
        <v>255</v>
      </c>
    </row>
    <row r="266" spans="2:13">
      <c r="B266" s="32">
        <v>256</v>
      </c>
    </row>
    <row r="267" spans="2:13">
      <c r="B267" s="25">
        <v>257</v>
      </c>
    </row>
    <row r="268" spans="2:13">
      <c r="B268" s="32">
        <v>258</v>
      </c>
    </row>
    <row r="269" spans="2:13">
      <c r="B269" s="25">
        <v>259</v>
      </c>
    </row>
    <row r="270" spans="2:13">
      <c r="B270" s="32">
        <v>260</v>
      </c>
    </row>
    <row r="271" spans="2:13">
      <c r="B271" s="25">
        <v>261</v>
      </c>
      <c r="M271" s="33" t="str">
        <f>IF(E271&gt;"",+M123+L271,"")</f>
        <v/>
      </c>
    </row>
    <row r="272" spans="2:13">
      <c r="B272" s="32">
        <v>262</v>
      </c>
      <c r="M272" s="33" t="str">
        <f t="shared" ref="M239:M302" si="1">IF(E272&gt;"",+M271+L272,"")</f>
        <v/>
      </c>
    </row>
    <row r="273" spans="2:13">
      <c r="B273" s="25">
        <v>263</v>
      </c>
      <c r="M273" s="33" t="str">
        <f t="shared" si="1"/>
        <v/>
      </c>
    </row>
    <row r="274" spans="2:13">
      <c r="B274" s="32">
        <v>264</v>
      </c>
      <c r="M274" s="33" t="str">
        <f t="shared" si="1"/>
        <v/>
      </c>
    </row>
    <row r="275" spans="2:13">
      <c r="B275" s="25">
        <v>265</v>
      </c>
      <c r="M275" s="33" t="str">
        <f t="shared" si="1"/>
        <v/>
      </c>
    </row>
    <row r="276" spans="2:13">
      <c r="B276" s="32">
        <v>266</v>
      </c>
      <c r="M276" s="33" t="str">
        <f t="shared" si="1"/>
        <v/>
      </c>
    </row>
    <row r="277" spans="2:13">
      <c r="B277" s="25">
        <v>267</v>
      </c>
      <c r="M277" s="33" t="str">
        <f t="shared" si="1"/>
        <v/>
      </c>
    </row>
    <row r="278" spans="2:13">
      <c r="B278" s="32">
        <v>268</v>
      </c>
      <c r="M278" s="33" t="str">
        <f t="shared" si="1"/>
        <v/>
      </c>
    </row>
    <row r="279" spans="2:13">
      <c r="B279" s="25">
        <v>269</v>
      </c>
      <c r="M279" s="33" t="str">
        <f t="shared" si="1"/>
        <v/>
      </c>
    </row>
    <row r="280" spans="2:13">
      <c r="B280" s="32">
        <v>270</v>
      </c>
      <c r="M280" s="33" t="str">
        <f t="shared" si="1"/>
        <v/>
      </c>
    </row>
    <row r="281" spans="2:13">
      <c r="B281" s="25">
        <v>271</v>
      </c>
      <c r="M281" s="33" t="str">
        <f t="shared" si="1"/>
        <v/>
      </c>
    </row>
    <row r="282" spans="2:13">
      <c r="B282" s="32">
        <v>272</v>
      </c>
      <c r="M282" s="33" t="str">
        <f t="shared" si="1"/>
        <v/>
      </c>
    </row>
    <row r="283" spans="2:13">
      <c r="B283" s="25">
        <v>273</v>
      </c>
      <c r="M283" s="33" t="str">
        <f t="shared" si="1"/>
        <v/>
      </c>
    </row>
    <row r="284" spans="2:13">
      <c r="B284" s="32">
        <v>274</v>
      </c>
      <c r="M284" s="33" t="str">
        <f t="shared" si="1"/>
        <v/>
      </c>
    </row>
    <row r="285" spans="2:13">
      <c r="B285" s="25">
        <v>275</v>
      </c>
      <c r="M285" s="33" t="str">
        <f t="shared" si="1"/>
        <v/>
      </c>
    </row>
    <row r="286" spans="2:13">
      <c r="B286" s="32">
        <v>276</v>
      </c>
      <c r="M286" s="33" t="str">
        <f t="shared" si="1"/>
        <v/>
      </c>
    </row>
    <row r="287" spans="2:13">
      <c r="B287" s="25">
        <v>277</v>
      </c>
      <c r="M287" s="33" t="str">
        <f t="shared" si="1"/>
        <v/>
      </c>
    </row>
    <row r="288" spans="2:13">
      <c r="B288" s="32">
        <v>278</v>
      </c>
      <c r="M288" s="33" t="str">
        <f t="shared" si="1"/>
        <v/>
      </c>
    </row>
    <row r="289" spans="2:13">
      <c r="B289" s="25">
        <v>279</v>
      </c>
      <c r="M289" s="33" t="str">
        <f t="shared" si="1"/>
        <v/>
      </c>
    </row>
    <row r="290" spans="2:13">
      <c r="B290" s="32">
        <v>280</v>
      </c>
      <c r="M290" s="33" t="str">
        <f t="shared" si="1"/>
        <v/>
      </c>
    </row>
    <row r="291" spans="2:13">
      <c r="B291" s="25">
        <v>281</v>
      </c>
      <c r="M291" s="33" t="str">
        <f t="shared" si="1"/>
        <v/>
      </c>
    </row>
    <row r="292" spans="2:13">
      <c r="B292" s="32">
        <v>282</v>
      </c>
      <c r="M292" s="33" t="str">
        <f t="shared" si="1"/>
        <v/>
      </c>
    </row>
    <row r="293" spans="2:13">
      <c r="B293" s="25">
        <v>283</v>
      </c>
      <c r="M293" s="33" t="str">
        <f t="shared" si="1"/>
        <v/>
      </c>
    </row>
    <row r="294" spans="2:13">
      <c r="B294" s="32">
        <v>284</v>
      </c>
      <c r="M294" s="33" t="str">
        <f t="shared" si="1"/>
        <v/>
      </c>
    </row>
    <row r="295" spans="2:13">
      <c r="B295" s="25">
        <v>285</v>
      </c>
      <c r="M295" s="33" t="str">
        <f t="shared" si="1"/>
        <v/>
      </c>
    </row>
    <row r="296" spans="2:13">
      <c r="B296" s="32">
        <v>286</v>
      </c>
      <c r="M296" s="33" t="str">
        <f t="shared" si="1"/>
        <v/>
      </c>
    </row>
    <row r="297" spans="2:13">
      <c r="B297" s="25">
        <v>287</v>
      </c>
      <c r="M297" s="33" t="str">
        <f t="shared" si="1"/>
        <v/>
      </c>
    </row>
    <row r="298" spans="2:13">
      <c r="B298" s="32">
        <v>288</v>
      </c>
      <c r="M298" s="33" t="str">
        <f t="shared" si="1"/>
        <v/>
      </c>
    </row>
    <row r="299" spans="2:13">
      <c r="B299" s="25">
        <v>289</v>
      </c>
      <c r="M299" s="33" t="str">
        <f t="shared" si="1"/>
        <v/>
      </c>
    </row>
    <row r="300" spans="2:13">
      <c r="B300" s="32">
        <v>290</v>
      </c>
      <c r="M300" s="33" t="str">
        <f t="shared" si="1"/>
        <v/>
      </c>
    </row>
    <row r="301" spans="2:13">
      <c r="B301" s="25">
        <v>291</v>
      </c>
      <c r="M301" s="33" t="str">
        <f t="shared" si="1"/>
        <v/>
      </c>
    </row>
    <row r="302" spans="2:13">
      <c r="B302" s="32">
        <v>292</v>
      </c>
      <c r="M302" s="33" t="str">
        <f t="shared" si="1"/>
        <v/>
      </c>
    </row>
    <row r="303" spans="2:13">
      <c r="B303" s="25">
        <v>293</v>
      </c>
      <c r="M303" s="33" t="str">
        <f t="shared" ref="M303:M366" si="2">IF(E303&gt;"",+M302+L303,"")</f>
        <v/>
      </c>
    </row>
    <row r="304" spans="2:13">
      <c r="B304" s="32">
        <v>294</v>
      </c>
      <c r="M304" s="33" t="str">
        <f t="shared" si="2"/>
        <v/>
      </c>
    </row>
    <row r="305" spans="2:13">
      <c r="B305" s="25">
        <v>295</v>
      </c>
      <c r="M305" s="33" t="str">
        <f t="shared" si="2"/>
        <v/>
      </c>
    </row>
    <row r="306" spans="2:13">
      <c r="B306" s="32">
        <v>296</v>
      </c>
      <c r="M306" s="33" t="str">
        <f t="shared" si="2"/>
        <v/>
      </c>
    </row>
    <row r="307" spans="2:13">
      <c r="B307" s="25">
        <v>297</v>
      </c>
      <c r="M307" s="33" t="str">
        <f t="shared" si="2"/>
        <v/>
      </c>
    </row>
    <row r="308" spans="2:13">
      <c r="B308" s="32">
        <v>298</v>
      </c>
      <c r="M308" s="33" t="str">
        <f t="shared" si="2"/>
        <v/>
      </c>
    </row>
    <row r="309" spans="2:13">
      <c r="B309" s="25">
        <v>299</v>
      </c>
      <c r="M309" s="33" t="str">
        <f t="shared" si="2"/>
        <v/>
      </c>
    </row>
    <row r="310" spans="2:13">
      <c r="B310" s="32">
        <v>300</v>
      </c>
      <c r="M310" s="33" t="str">
        <f t="shared" si="2"/>
        <v/>
      </c>
    </row>
    <row r="311" spans="2:13">
      <c r="B311" s="25">
        <v>301</v>
      </c>
      <c r="M311" s="33" t="str">
        <f t="shared" si="2"/>
        <v/>
      </c>
    </row>
    <row r="312" spans="2:13">
      <c r="B312" s="32">
        <v>302</v>
      </c>
      <c r="M312" s="33" t="str">
        <f t="shared" si="2"/>
        <v/>
      </c>
    </row>
    <row r="313" spans="2:13">
      <c r="B313" s="25">
        <v>303</v>
      </c>
      <c r="M313" s="33" t="str">
        <f t="shared" si="2"/>
        <v/>
      </c>
    </row>
    <row r="314" spans="2:13">
      <c r="B314" s="32">
        <v>304</v>
      </c>
      <c r="M314" s="33" t="str">
        <f t="shared" si="2"/>
        <v/>
      </c>
    </row>
    <row r="315" spans="2:13">
      <c r="B315" s="25">
        <v>305</v>
      </c>
      <c r="M315" s="33" t="str">
        <f t="shared" si="2"/>
        <v/>
      </c>
    </row>
    <row r="316" spans="2:13">
      <c r="B316" s="32">
        <v>306</v>
      </c>
      <c r="M316" s="33" t="str">
        <f t="shared" si="2"/>
        <v/>
      </c>
    </row>
    <row r="317" spans="2:13">
      <c r="B317" s="25">
        <v>307</v>
      </c>
      <c r="M317" s="33" t="str">
        <f t="shared" si="2"/>
        <v/>
      </c>
    </row>
    <row r="318" spans="2:13">
      <c r="B318" s="32">
        <v>308</v>
      </c>
      <c r="M318" s="33" t="str">
        <f t="shared" si="2"/>
        <v/>
      </c>
    </row>
    <row r="319" spans="2:13">
      <c r="B319" s="25">
        <v>309</v>
      </c>
      <c r="M319" s="33" t="str">
        <f t="shared" si="2"/>
        <v/>
      </c>
    </row>
    <row r="320" spans="2:13">
      <c r="B320" s="32">
        <v>310</v>
      </c>
      <c r="M320" s="33" t="str">
        <f t="shared" si="2"/>
        <v/>
      </c>
    </row>
    <row r="321" spans="2:13">
      <c r="B321" s="25">
        <v>311</v>
      </c>
      <c r="M321" s="33" t="str">
        <f t="shared" si="2"/>
        <v/>
      </c>
    </row>
    <row r="322" spans="2:13">
      <c r="B322" s="32">
        <v>312</v>
      </c>
      <c r="M322" s="33" t="str">
        <f t="shared" si="2"/>
        <v/>
      </c>
    </row>
    <row r="323" spans="2:13">
      <c r="B323" s="25">
        <v>313</v>
      </c>
      <c r="M323" s="33" t="str">
        <f t="shared" si="2"/>
        <v/>
      </c>
    </row>
    <row r="324" spans="2:13">
      <c r="B324" s="32">
        <v>314</v>
      </c>
      <c r="M324" s="33" t="str">
        <f t="shared" si="2"/>
        <v/>
      </c>
    </row>
    <row r="325" spans="2:13">
      <c r="B325" s="25">
        <v>315</v>
      </c>
      <c r="M325" s="33" t="str">
        <f t="shared" si="2"/>
        <v/>
      </c>
    </row>
    <row r="326" spans="2:13">
      <c r="B326" s="32">
        <v>316</v>
      </c>
      <c r="M326" s="33" t="str">
        <f t="shared" si="2"/>
        <v/>
      </c>
    </row>
    <row r="327" spans="2:13">
      <c r="B327" s="25">
        <v>317</v>
      </c>
      <c r="M327" s="33" t="str">
        <f t="shared" si="2"/>
        <v/>
      </c>
    </row>
    <row r="328" spans="2:13">
      <c r="B328" s="32">
        <v>318</v>
      </c>
      <c r="M328" s="33" t="str">
        <f t="shared" si="2"/>
        <v/>
      </c>
    </row>
    <row r="329" spans="2:13">
      <c r="B329" s="25">
        <v>319</v>
      </c>
      <c r="M329" s="33" t="str">
        <f t="shared" si="2"/>
        <v/>
      </c>
    </row>
    <row r="330" spans="2:13">
      <c r="B330" s="32">
        <v>320</v>
      </c>
      <c r="M330" s="33" t="str">
        <f t="shared" si="2"/>
        <v/>
      </c>
    </row>
    <row r="331" spans="2:13">
      <c r="B331" s="25">
        <v>321</v>
      </c>
      <c r="M331" s="33" t="str">
        <f t="shared" si="2"/>
        <v/>
      </c>
    </row>
    <row r="332" spans="2:13">
      <c r="B332" s="32">
        <v>322</v>
      </c>
      <c r="M332" s="33" t="str">
        <f t="shared" si="2"/>
        <v/>
      </c>
    </row>
    <row r="333" spans="2:13">
      <c r="B333" s="25">
        <v>323</v>
      </c>
      <c r="M333" s="33" t="str">
        <f t="shared" si="2"/>
        <v/>
      </c>
    </row>
    <row r="334" spans="2:13">
      <c r="B334" s="32">
        <v>324</v>
      </c>
      <c r="M334" s="33" t="str">
        <f t="shared" si="2"/>
        <v/>
      </c>
    </row>
    <row r="335" spans="2:13">
      <c r="B335" s="25">
        <v>325</v>
      </c>
      <c r="M335" s="33" t="str">
        <f t="shared" si="2"/>
        <v/>
      </c>
    </row>
    <row r="336" spans="2:13">
      <c r="B336" s="32">
        <v>326</v>
      </c>
      <c r="M336" s="33" t="str">
        <f t="shared" si="2"/>
        <v/>
      </c>
    </row>
    <row r="337" spans="2:13">
      <c r="B337" s="25">
        <v>327</v>
      </c>
      <c r="M337" s="33" t="str">
        <f t="shared" si="2"/>
        <v/>
      </c>
    </row>
    <row r="338" spans="2:13">
      <c r="B338" s="32">
        <v>328</v>
      </c>
      <c r="M338" s="33" t="str">
        <f t="shared" si="2"/>
        <v/>
      </c>
    </row>
    <row r="339" spans="2:13">
      <c r="B339" s="25">
        <v>329</v>
      </c>
      <c r="M339" s="33" t="str">
        <f t="shared" si="2"/>
        <v/>
      </c>
    </row>
    <row r="340" spans="2:13">
      <c r="B340" s="32">
        <v>330</v>
      </c>
      <c r="M340" s="33" t="str">
        <f t="shared" si="2"/>
        <v/>
      </c>
    </row>
    <row r="341" spans="2:13">
      <c r="B341" s="25">
        <v>331</v>
      </c>
      <c r="M341" s="33" t="str">
        <f t="shared" si="2"/>
        <v/>
      </c>
    </row>
    <row r="342" spans="2:13">
      <c r="B342" s="32">
        <v>332</v>
      </c>
      <c r="M342" s="33" t="str">
        <f t="shared" si="2"/>
        <v/>
      </c>
    </row>
    <row r="343" spans="2:13">
      <c r="B343" s="25">
        <v>333</v>
      </c>
      <c r="M343" s="33" t="str">
        <f t="shared" si="2"/>
        <v/>
      </c>
    </row>
    <row r="344" spans="2:13">
      <c r="B344" s="32">
        <v>334</v>
      </c>
      <c r="M344" s="33" t="str">
        <f t="shared" si="2"/>
        <v/>
      </c>
    </row>
    <row r="345" spans="2:13">
      <c r="B345" s="25">
        <v>335</v>
      </c>
      <c r="M345" s="33" t="str">
        <f t="shared" si="2"/>
        <v/>
      </c>
    </row>
    <row r="346" spans="2:13">
      <c r="B346" s="32">
        <v>336</v>
      </c>
      <c r="M346" s="33" t="str">
        <f t="shared" si="2"/>
        <v/>
      </c>
    </row>
    <row r="347" spans="2:13">
      <c r="B347" s="25">
        <v>337</v>
      </c>
      <c r="M347" s="33" t="str">
        <f t="shared" si="2"/>
        <v/>
      </c>
    </row>
    <row r="348" spans="2:13">
      <c r="B348" s="32">
        <v>338</v>
      </c>
      <c r="M348" s="33" t="str">
        <f t="shared" si="2"/>
        <v/>
      </c>
    </row>
    <row r="349" spans="2:13">
      <c r="B349" s="25">
        <v>339</v>
      </c>
      <c r="M349" s="33" t="str">
        <f t="shared" si="2"/>
        <v/>
      </c>
    </row>
    <row r="350" spans="2:13">
      <c r="B350" s="32">
        <v>340</v>
      </c>
      <c r="M350" s="33" t="str">
        <f t="shared" si="2"/>
        <v/>
      </c>
    </row>
    <row r="351" spans="2:13">
      <c r="B351" s="25">
        <v>341</v>
      </c>
      <c r="M351" s="33" t="str">
        <f t="shared" si="2"/>
        <v/>
      </c>
    </row>
    <row r="352" spans="2:13">
      <c r="B352" s="32">
        <v>342</v>
      </c>
      <c r="M352" s="33" t="str">
        <f t="shared" si="2"/>
        <v/>
      </c>
    </row>
    <row r="353" spans="2:13">
      <c r="B353" s="25">
        <v>343</v>
      </c>
      <c r="M353" s="33" t="str">
        <f t="shared" si="2"/>
        <v/>
      </c>
    </row>
    <row r="354" spans="2:13">
      <c r="B354" s="32">
        <v>344</v>
      </c>
      <c r="M354" s="33" t="str">
        <f t="shared" si="2"/>
        <v/>
      </c>
    </row>
    <row r="355" spans="2:13">
      <c r="B355" s="25">
        <v>345</v>
      </c>
      <c r="M355" s="33" t="str">
        <f t="shared" si="2"/>
        <v/>
      </c>
    </row>
    <row r="356" spans="2:13">
      <c r="B356" s="32">
        <v>346</v>
      </c>
      <c r="M356" s="33" t="str">
        <f t="shared" si="2"/>
        <v/>
      </c>
    </row>
    <row r="357" spans="2:13">
      <c r="B357" s="25">
        <v>347</v>
      </c>
      <c r="M357" s="33" t="str">
        <f t="shared" si="2"/>
        <v/>
      </c>
    </row>
    <row r="358" spans="2:13">
      <c r="B358" s="32">
        <v>348</v>
      </c>
      <c r="M358" s="33" t="str">
        <f t="shared" si="2"/>
        <v/>
      </c>
    </row>
    <row r="359" spans="2:13">
      <c r="B359" s="25">
        <v>349</v>
      </c>
      <c r="M359" s="33" t="str">
        <f t="shared" si="2"/>
        <v/>
      </c>
    </row>
    <row r="360" spans="2:13">
      <c r="B360" s="32">
        <v>350</v>
      </c>
      <c r="M360" s="33" t="str">
        <f t="shared" si="2"/>
        <v/>
      </c>
    </row>
    <row r="361" spans="2:13">
      <c r="B361" s="25">
        <v>351</v>
      </c>
      <c r="M361" s="33" t="str">
        <f t="shared" si="2"/>
        <v/>
      </c>
    </row>
    <row r="362" spans="2:13">
      <c r="B362" s="32">
        <v>352</v>
      </c>
      <c r="M362" s="33" t="str">
        <f t="shared" si="2"/>
        <v/>
      </c>
    </row>
    <row r="363" spans="2:13">
      <c r="B363" s="25">
        <v>353</v>
      </c>
      <c r="M363" s="33" t="str">
        <f t="shared" si="2"/>
        <v/>
      </c>
    </row>
    <row r="364" spans="2:13">
      <c r="B364" s="32">
        <v>354</v>
      </c>
      <c r="M364" s="33" t="str">
        <f t="shared" si="2"/>
        <v/>
      </c>
    </row>
    <row r="365" spans="2:13">
      <c r="B365" s="25">
        <v>355</v>
      </c>
      <c r="M365" s="33" t="str">
        <f t="shared" si="2"/>
        <v/>
      </c>
    </row>
    <row r="366" spans="2:13">
      <c r="B366" s="32">
        <v>356</v>
      </c>
      <c r="M366" s="33" t="str">
        <f t="shared" si="2"/>
        <v/>
      </c>
    </row>
    <row r="367" spans="2:13">
      <c r="B367" s="25">
        <v>357</v>
      </c>
      <c r="M367" s="33" t="str">
        <f t="shared" ref="M367:M430" si="3">IF(E367&gt;"",+M366+L367,"")</f>
        <v/>
      </c>
    </row>
    <row r="368" spans="2:13">
      <c r="B368" s="32">
        <v>358</v>
      </c>
      <c r="M368" s="33" t="str">
        <f t="shared" si="3"/>
        <v/>
      </c>
    </row>
    <row r="369" spans="2:13">
      <c r="B369" s="25">
        <v>359</v>
      </c>
      <c r="M369" s="33" t="str">
        <f t="shared" si="3"/>
        <v/>
      </c>
    </row>
    <row r="370" spans="2:13">
      <c r="B370" s="32">
        <v>360</v>
      </c>
      <c r="M370" s="33" t="str">
        <f t="shared" si="3"/>
        <v/>
      </c>
    </row>
    <row r="371" spans="2:13">
      <c r="B371" s="25">
        <v>361</v>
      </c>
      <c r="M371" s="33" t="str">
        <f t="shared" si="3"/>
        <v/>
      </c>
    </row>
    <row r="372" spans="2:13">
      <c r="B372" s="32">
        <v>362</v>
      </c>
      <c r="M372" s="33" t="str">
        <f t="shared" si="3"/>
        <v/>
      </c>
    </row>
    <row r="373" spans="2:13">
      <c r="B373" s="25">
        <v>363</v>
      </c>
      <c r="M373" s="33" t="str">
        <f t="shared" si="3"/>
        <v/>
      </c>
    </row>
    <row r="374" spans="2:13">
      <c r="B374" s="32">
        <v>364</v>
      </c>
      <c r="M374" s="33" t="str">
        <f t="shared" si="3"/>
        <v/>
      </c>
    </row>
    <row r="375" spans="2:13">
      <c r="B375" s="25">
        <v>365</v>
      </c>
      <c r="M375" s="33" t="str">
        <f t="shared" si="3"/>
        <v/>
      </c>
    </row>
    <row r="376" spans="2:13">
      <c r="B376" s="32">
        <v>366</v>
      </c>
      <c r="M376" s="33" t="str">
        <f t="shared" si="3"/>
        <v/>
      </c>
    </row>
    <row r="377" spans="2:13">
      <c r="B377" s="25">
        <v>367</v>
      </c>
      <c r="M377" s="33" t="str">
        <f t="shared" si="3"/>
        <v/>
      </c>
    </row>
    <row r="378" spans="2:13">
      <c r="B378" s="32">
        <v>368</v>
      </c>
      <c r="M378" s="33" t="str">
        <f t="shared" si="3"/>
        <v/>
      </c>
    </row>
    <row r="379" spans="2:13">
      <c r="B379" s="25">
        <v>369</v>
      </c>
      <c r="M379" s="33" t="str">
        <f t="shared" si="3"/>
        <v/>
      </c>
    </row>
    <row r="380" spans="2:13">
      <c r="B380" s="32">
        <v>370</v>
      </c>
      <c r="M380" s="33" t="str">
        <f t="shared" si="3"/>
        <v/>
      </c>
    </row>
    <row r="381" spans="2:13">
      <c r="B381" s="25">
        <v>371</v>
      </c>
      <c r="M381" s="33" t="str">
        <f t="shared" si="3"/>
        <v/>
      </c>
    </row>
    <row r="382" spans="2:13">
      <c r="B382" s="32">
        <v>372</v>
      </c>
      <c r="M382" s="33" t="str">
        <f t="shared" si="3"/>
        <v/>
      </c>
    </row>
    <row r="383" spans="2:13">
      <c r="B383" s="25">
        <v>373</v>
      </c>
      <c r="M383" s="33" t="str">
        <f t="shared" si="3"/>
        <v/>
      </c>
    </row>
    <row r="384" spans="2:13">
      <c r="B384" s="32">
        <v>374</v>
      </c>
      <c r="M384" s="33" t="str">
        <f t="shared" si="3"/>
        <v/>
      </c>
    </row>
    <row r="385" spans="2:13">
      <c r="B385" s="25">
        <v>375</v>
      </c>
      <c r="M385" s="33" t="str">
        <f t="shared" si="3"/>
        <v/>
      </c>
    </row>
    <row r="386" spans="2:13">
      <c r="B386" s="32">
        <v>376</v>
      </c>
      <c r="M386" s="33" t="str">
        <f t="shared" si="3"/>
        <v/>
      </c>
    </row>
    <row r="387" spans="2:13">
      <c r="B387" s="25">
        <v>377</v>
      </c>
      <c r="M387" s="33" t="str">
        <f t="shared" si="3"/>
        <v/>
      </c>
    </row>
    <row r="388" spans="2:13">
      <c r="B388" s="32">
        <v>378</v>
      </c>
      <c r="M388" s="33" t="str">
        <f t="shared" si="3"/>
        <v/>
      </c>
    </row>
    <row r="389" spans="2:13">
      <c r="B389" s="25">
        <v>379</v>
      </c>
      <c r="M389" s="33" t="str">
        <f t="shared" si="3"/>
        <v/>
      </c>
    </row>
    <row r="390" spans="2:13">
      <c r="B390" s="32">
        <v>380</v>
      </c>
      <c r="M390" s="33" t="str">
        <f t="shared" si="3"/>
        <v/>
      </c>
    </row>
    <row r="391" spans="2:13">
      <c r="B391" s="25">
        <v>381</v>
      </c>
      <c r="M391" s="33" t="str">
        <f t="shared" si="3"/>
        <v/>
      </c>
    </row>
    <row r="392" spans="2:13">
      <c r="B392" s="32">
        <v>382</v>
      </c>
      <c r="M392" s="33" t="str">
        <f t="shared" si="3"/>
        <v/>
      </c>
    </row>
    <row r="393" spans="2:13">
      <c r="B393" s="25">
        <v>383</v>
      </c>
      <c r="M393" s="33" t="str">
        <f t="shared" si="3"/>
        <v/>
      </c>
    </row>
    <row r="394" spans="2:13">
      <c r="B394" s="32">
        <v>384</v>
      </c>
      <c r="M394" s="33" t="str">
        <f t="shared" si="3"/>
        <v/>
      </c>
    </row>
    <row r="395" spans="2:13">
      <c r="B395" s="25">
        <v>385</v>
      </c>
      <c r="M395" s="33" t="str">
        <f t="shared" si="3"/>
        <v/>
      </c>
    </row>
    <row r="396" spans="2:13">
      <c r="B396" s="32">
        <v>386</v>
      </c>
      <c r="M396" s="33" t="str">
        <f t="shared" si="3"/>
        <v/>
      </c>
    </row>
    <row r="397" spans="2:13">
      <c r="B397" s="25">
        <v>387</v>
      </c>
      <c r="M397" s="33" t="str">
        <f t="shared" si="3"/>
        <v/>
      </c>
    </row>
    <row r="398" spans="2:13">
      <c r="B398" s="32">
        <v>388</v>
      </c>
      <c r="M398" s="33" t="str">
        <f t="shared" si="3"/>
        <v/>
      </c>
    </row>
    <row r="399" spans="2:13">
      <c r="B399" s="25">
        <v>389</v>
      </c>
      <c r="M399" s="33" t="str">
        <f t="shared" si="3"/>
        <v/>
      </c>
    </row>
    <row r="400" spans="2:13">
      <c r="B400" s="32">
        <v>390</v>
      </c>
      <c r="M400" s="33" t="str">
        <f t="shared" si="3"/>
        <v/>
      </c>
    </row>
    <row r="401" spans="2:13">
      <c r="B401" s="25">
        <v>391</v>
      </c>
      <c r="M401" s="33" t="str">
        <f t="shared" si="3"/>
        <v/>
      </c>
    </row>
    <row r="402" spans="2:13">
      <c r="B402" s="32">
        <v>392</v>
      </c>
      <c r="M402" s="33" t="str">
        <f t="shared" si="3"/>
        <v/>
      </c>
    </row>
    <row r="403" spans="2:13">
      <c r="B403" s="25">
        <v>393</v>
      </c>
      <c r="M403" s="33" t="str">
        <f t="shared" si="3"/>
        <v/>
      </c>
    </row>
    <row r="404" spans="2:13">
      <c r="B404" s="32">
        <v>394</v>
      </c>
      <c r="M404" s="33" t="str">
        <f t="shared" si="3"/>
        <v/>
      </c>
    </row>
    <row r="405" spans="2:13">
      <c r="B405" s="25">
        <v>395</v>
      </c>
      <c r="M405" s="33" t="str">
        <f t="shared" si="3"/>
        <v/>
      </c>
    </row>
    <row r="406" spans="2:13">
      <c r="B406" s="32">
        <v>396</v>
      </c>
      <c r="M406" s="33" t="str">
        <f t="shared" si="3"/>
        <v/>
      </c>
    </row>
    <row r="407" spans="2:13">
      <c r="B407" s="25">
        <v>397</v>
      </c>
      <c r="M407" s="33" t="str">
        <f t="shared" si="3"/>
        <v/>
      </c>
    </row>
    <row r="408" spans="2:13">
      <c r="B408" s="32">
        <v>398</v>
      </c>
      <c r="M408" s="33" t="str">
        <f t="shared" si="3"/>
        <v/>
      </c>
    </row>
    <row r="409" spans="2:13">
      <c r="B409" s="25">
        <v>399</v>
      </c>
      <c r="M409" s="33" t="str">
        <f t="shared" si="3"/>
        <v/>
      </c>
    </row>
    <row r="410" spans="2:13">
      <c r="B410" s="32">
        <v>400</v>
      </c>
      <c r="M410" s="33" t="str">
        <f t="shared" si="3"/>
        <v/>
      </c>
    </row>
    <row r="411" spans="2:13">
      <c r="B411" s="25">
        <v>401</v>
      </c>
      <c r="M411" s="33" t="str">
        <f t="shared" si="3"/>
        <v/>
      </c>
    </row>
    <row r="412" spans="2:13">
      <c r="B412" s="32">
        <v>402</v>
      </c>
      <c r="M412" s="33" t="str">
        <f t="shared" si="3"/>
        <v/>
      </c>
    </row>
    <row r="413" spans="2:13">
      <c r="B413" s="25">
        <v>403</v>
      </c>
      <c r="M413" s="33" t="str">
        <f t="shared" si="3"/>
        <v/>
      </c>
    </row>
    <row r="414" spans="2:13">
      <c r="B414" s="32">
        <v>404</v>
      </c>
      <c r="M414" s="33" t="str">
        <f t="shared" si="3"/>
        <v/>
      </c>
    </row>
    <row r="415" spans="2:13">
      <c r="B415" s="25">
        <v>405</v>
      </c>
      <c r="M415" s="33" t="str">
        <f t="shared" si="3"/>
        <v/>
      </c>
    </row>
    <row r="416" spans="2:13">
      <c r="B416" s="32">
        <v>406</v>
      </c>
      <c r="M416" s="33" t="str">
        <f t="shared" si="3"/>
        <v/>
      </c>
    </row>
    <row r="417" spans="2:13">
      <c r="B417" s="25">
        <v>407</v>
      </c>
      <c r="M417" s="33" t="str">
        <f t="shared" si="3"/>
        <v/>
      </c>
    </row>
    <row r="418" spans="2:13">
      <c r="B418" s="32">
        <v>408</v>
      </c>
      <c r="M418" s="33" t="str">
        <f t="shared" si="3"/>
        <v/>
      </c>
    </row>
    <row r="419" spans="2:13">
      <c r="B419" s="25">
        <v>409</v>
      </c>
      <c r="M419" s="33" t="str">
        <f t="shared" si="3"/>
        <v/>
      </c>
    </row>
    <row r="420" spans="2:13">
      <c r="B420" s="32">
        <v>410</v>
      </c>
      <c r="M420" s="33" t="str">
        <f t="shared" si="3"/>
        <v/>
      </c>
    </row>
    <row r="421" spans="2:13">
      <c r="B421" s="25">
        <v>411</v>
      </c>
      <c r="M421" s="33" t="str">
        <f t="shared" si="3"/>
        <v/>
      </c>
    </row>
    <row r="422" spans="2:13">
      <c r="B422" s="32">
        <v>412</v>
      </c>
      <c r="M422" s="33" t="str">
        <f t="shared" si="3"/>
        <v/>
      </c>
    </row>
    <row r="423" spans="2:13">
      <c r="B423" s="25">
        <v>413</v>
      </c>
      <c r="M423" s="33" t="str">
        <f t="shared" si="3"/>
        <v/>
      </c>
    </row>
    <row r="424" spans="2:13">
      <c r="B424" s="32">
        <v>414</v>
      </c>
      <c r="M424" s="33" t="str">
        <f t="shared" si="3"/>
        <v/>
      </c>
    </row>
    <row r="425" spans="2:13">
      <c r="B425" s="25">
        <v>415</v>
      </c>
      <c r="M425" s="33" t="str">
        <f t="shared" si="3"/>
        <v/>
      </c>
    </row>
    <row r="426" spans="2:13">
      <c r="B426" s="32">
        <v>416</v>
      </c>
      <c r="M426" s="33" t="str">
        <f t="shared" si="3"/>
        <v/>
      </c>
    </row>
    <row r="427" spans="2:13">
      <c r="B427" s="25">
        <v>417</v>
      </c>
      <c r="M427" s="33" t="str">
        <f t="shared" si="3"/>
        <v/>
      </c>
    </row>
    <row r="428" spans="2:13">
      <c r="B428" s="32">
        <v>418</v>
      </c>
      <c r="M428" s="33" t="str">
        <f t="shared" si="3"/>
        <v/>
      </c>
    </row>
    <row r="429" spans="2:13">
      <c r="B429" s="25">
        <v>419</v>
      </c>
      <c r="M429" s="33" t="str">
        <f t="shared" si="3"/>
        <v/>
      </c>
    </row>
    <row r="430" spans="2:13">
      <c r="B430" s="32">
        <v>420</v>
      </c>
      <c r="M430" s="33" t="str">
        <f t="shared" si="3"/>
        <v/>
      </c>
    </row>
    <row r="431" spans="2:13">
      <c r="B431" s="25">
        <v>421</v>
      </c>
      <c r="M431" s="33" t="str">
        <f t="shared" ref="M431:M494" si="4">IF(E431&gt;"",+M430+L431,"")</f>
        <v/>
      </c>
    </row>
    <row r="432" spans="2:13">
      <c r="B432" s="32">
        <v>422</v>
      </c>
      <c r="M432" s="33" t="str">
        <f t="shared" si="4"/>
        <v/>
      </c>
    </row>
    <row r="433" spans="2:13">
      <c r="B433" s="25">
        <v>423</v>
      </c>
      <c r="M433" s="33" t="str">
        <f t="shared" si="4"/>
        <v/>
      </c>
    </row>
    <row r="434" spans="2:13">
      <c r="B434" s="32">
        <v>424</v>
      </c>
      <c r="M434" s="33" t="str">
        <f t="shared" si="4"/>
        <v/>
      </c>
    </row>
    <row r="435" spans="2:13">
      <c r="B435" s="25">
        <v>425</v>
      </c>
      <c r="M435" s="33" t="str">
        <f t="shared" si="4"/>
        <v/>
      </c>
    </row>
    <row r="436" spans="2:13">
      <c r="B436" s="32">
        <v>426</v>
      </c>
      <c r="M436" s="33" t="str">
        <f t="shared" si="4"/>
        <v/>
      </c>
    </row>
    <row r="437" spans="2:13">
      <c r="B437" s="25">
        <v>427</v>
      </c>
      <c r="M437" s="33" t="str">
        <f t="shared" si="4"/>
        <v/>
      </c>
    </row>
    <row r="438" spans="2:13">
      <c r="B438" s="32">
        <v>428</v>
      </c>
      <c r="M438" s="33" t="str">
        <f t="shared" si="4"/>
        <v/>
      </c>
    </row>
    <row r="439" spans="2:13">
      <c r="B439" s="25">
        <v>429</v>
      </c>
      <c r="M439" s="33" t="str">
        <f t="shared" si="4"/>
        <v/>
      </c>
    </row>
    <row r="440" spans="2:13">
      <c r="B440" s="32">
        <v>430</v>
      </c>
      <c r="M440" s="33" t="str">
        <f t="shared" si="4"/>
        <v/>
      </c>
    </row>
    <row r="441" spans="2:13">
      <c r="B441" s="25">
        <v>431</v>
      </c>
      <c r="M441" s="33" t="str">
        <f t="shared" si="4"/>
        <v/>
      </c>
    </row>
    <row r="442" spans="2:13">
      <c r="B442" s="32">
        <v>432</v>
      </c>
      <c r="M442" s="33" t="str">
        <f t="shared" si="4"/>
        <v/>
      </c>
    </row>
    <row r="443" spans="2:13">
      <c r="B443" s="25">
        <v>433</v>
      </c>
      <c r="M443" s="33" t="str">
        <f t="shared" si="4"/>
        <v/>
      </c>
    </row>
    <row r="444" spans="2:13">
      <c r="B444" s="32">
        <v>434</v>
      </c>
      <c r="M444" s="33" t="str">
        <f t="shared" si="4"/>
        <v/>
      </c>
    </row>
    <row r="445" spans="2:13">
      <c r="B445" s="25">
        <v>435</v>
      </c>
      <c r="M445" s="33" t="str">
        <f t="shared" si="4"/>
        <v/>
      </c>
    </row>
    <row r="446" spans="2:13">
      <c r="B446" s="32">
        <v>436</v>
      </c>
      <c r="M446" s="33" t="str">
        <f t="shared" si="4"/>
        <v/>
      </c>
    </row>
    <row r="447" spans="2:13">
      <c r="B447" s="25">
        <v>437</v>
      </c>
      <c r="M447" s="33" t="str">
        <f t="shared" si="4"/>
        <v/>
      </c>
    </row>
    <row r="448" spans="2:13">
      <c r="B448" s="32">
        <v>438</v>
      </c>
      <c r="M448" s="33" t="str">
        <f t="shared" si="4"/>
        <v/>
      </c>
    </row>
    <row r="449" spans="2:13">
      <c r="B449" s="25">
        <v>439</v>
      </c>
      <c r="M449" s="33" t="str">
        <f t="shared" si="4"/>
        <v/>
      </c>
    </row>
    <row r="450" spans="2:13">
      <c r="B450" s="32">
        <v>440</v>
      </c>
      <c r="M450" s="33" t="str">
        <f t="shared" si="4"/>
        <v/>
      </c>
    </row>
    <row r="451" spans="2:13">
      <c r="B451" s="25">
        <v>441</v>
      </c>
      <c r="M451" s="33" t="str">
        <f t="shared" si="4"/>
        <v/>
      </c>
    </row>
    <row r="452" spans="2:13">
      <c r="B452" s="32">
        <v>442</v>
      </c>
      <c r="M452" s="33" t="str">
        <f t="shared" si="4"/>
        <v/>
      </c>
    </row>
    <row r="453" spans="2:13">
      <c r="B453" s="25">
        <v>443</v>
      </c>
      <c r="M453" s="33" t="str">
        <f t="shared" si="4"/>
        <v/>
      </c>
    </row>
    <row r="454" spans="2:13">
      <c r="B454" s="32">
        <v>444</v>
      </c>
      <c r="M454" s="33" t="str">
        <f t="shared" si="4"/>
        <v/>
      </c>
    </row>
    <row r="455" spans="2:13">
      <c r="B455" s="25">
        <v>445</v>
      </c>
      <c r="M455" s="33" t="str">
        <f t="shared" si="4"/>
        <v/>
      </c>
    </row>
    <row r="456" spans="2:13">
      <c r="B456" s="32">
        <v>446</v>
      </c>
      <c r="M456" s="33" t="str">
        <f t="shared" si="4"/>
        <v/>
      </c>
    </row>
    <row r="457" spans="2:13">
      <c r="B457" s="25">
        <v>447</v>
      </c>
      <c r="M457" s="33" t="str">
        <f t="shared" si="4"/>
        <v/>
      </c>
    </row>
    <row r="458" spans="2:13">
      <c r="B458" s="32">
        <v>448</v>
      </c>
      <c r="M458" s="33" t="str">
        <f t="shared" si="4"/>
        <v/>
      </c>
    </row>
    <row r="459" spans="2:13">
      <c r="B459" s="25">
        <v>449</v>
      </c>
      <c r="M459" s="33" t="str">
        <f t="shared" si="4"/>
        <v/>
      </c>
    </row>
    <row r="460" spans="2:13">
      <c r="B460" s="32">
        <v>450</v>
      </c>
      <c r="M460" s="33" t="str">
        <f t="shared" si="4"/>
        <v/>
      </c>
    </row>
    <row r="461" spans="2:13">
      <c r="B461" s="25">
        <v>451</v>
      </c>
      <c r="M461" s="33" t="str">
        <f t="shared" si="4"/>
        <v/>
      </c>
    </row>
    <row r="462" spans="2:13">
      <c r="B462" s="32">
        <v>452</v>
      </c>
      <c r="M462" s="33" t="str">
        <f t="shared" si="4"/>
        <v/>
      </c>
    </row>
    <row r="463" spans="2:13">
      <c r="B463" s="25">
        <v>453</v>
      </c>
      <c r="M463" s="33" t="str">
        <f t="shared" si="4"/>
        <v/>
      </c>
    </row>
    <row r="464" spans="2:13">
      <c r="B464" s="32">
        <v>454</v>
      </c>
      <c r="M464" s="33" t="str">
        <f t="shared" si="4"/>
        <v/>
      </c>
    </row>
    <row r="465" spans="2:13">
      <c r="B465" s="25">
        <v>455</v>
      </c>
      <c r="M465" s="33" t="str">
        <f t="shared" si="4"/>
        <v/>
      </c>
    </row>
    <row r="466" spans="2:13">
      <c r="B466" s="32">
        <v>456</v>
      </c>
      <c r="M466" s="33" t="str">
        <f t="shared" si="4"/>
        <v/>
      </c>
    </row>
    <row r="467" spans="2:13">
      <c r="B467" s="25">
        <v>457</v>
      </c>
      <c r="M467" s="33" t="str">
        <f t="shared" si="4"/>
        <v/>
      </c>
    </row>
    <row r="468" spans="2:13">
      <c r="B468" s="32">
        <v>458</v>
      </c>
      <c r="M468" s="33" t="str">
        <f t="shared" si="4"/>
        <v/>
      </c>
    </row>
    <row r="469" spans="2:13">
      <c r="B469" s="25">
        <v>459</v>
      </c>
      <c r="M469" s="33" t="str">
        <f t="shared" si="4"/>
        <v/>
      </c>
    </row>
    <row r="470" spans="2:13">
      <c r="B470" s="32">
        <v>460</v>
      </c>
      <c r="M470" s="33" t="str">
        <f t="shared" si="4"/>
        <v/>
      </c>
    </row>
    <row r="471" spans="2:13">
      <c r="B471" s="25">
        <v>461</v>
      </c>
      <c r="M471" s="33" t="str">
        <f t="shared" si="4"/>
        <v/>
      </c>
    </row>
    <row r="472" spans="2:13">
      <c r="B472" s="32">
        <v>462</v>
      </c>
      <c r="M472" s="33" t="str">
        <f t="shared" si="4"/>
        <v/>
      </c>
    </row>
    <row r="473" spans="2:13">
      <c r="B473" s="25">
        <v>463</v>
      </c>
      <c r="M473" s="33" t="str">
        <f t="shared" si="4"/>
        <v/>
      </c>
    </row>
    <row r="474" spans="2:13">
      <c r="B474" s="32">
        <v>464</v>
      </c>
      <c r="M474" s="33" t="str">
        <f t="shared" si="4"/>
        <v/>
      </c>
    </row>
    <row r="475" spans="2:13">
      <c r="B475" s="25">
        <v>465</v>
      </c>
      <c r="M475" s="33" t="str">
        <f t="shared" si="4"/>
        <v/>
      </c>
    </row>
    <row r="476" spans="2:13">
      <c r="B476" s="32">
        <v>466</v>
      </c>
      <c r="M476" s="33" t="str">
        <f t="shared" si="4"/>
        <v/>
      </c>
    </row>
    <row r="477" spans="2:13">
      <c r="B477" s="25">
        <v>467</v>
      </c>
      <c r="M477" s="33" t="str">
        <f t="shared" si="4"/>
        <v/>
      </c>
    </row>
    <row r="478" spans="2:13">
      <c r="B478" s="32">
        <v>468</v>
      </c>
      <c r="M478" s="33" t="str">
        <f t="shared" si="4"/>
        <v/>
      </c>
    </row>
    <row r="479" spans="2:13">
      <c r="B479" s="25">
        <v>469</v>
      </c>
      <c r="M479" s="33" t="str">
        <f t="shared" si="4"/>
        <v/>
      </c>
    </row>
    <row r="480" spans="2:13">
      <c r="B480" s="32">
        <v>470</v>
      </c>
      <c r="M480" s="33" t="str">
        <f t="shared" si="4"/>
        <v/>
      </c>
    </row>
    <row r="481" spans="2:13">
      <c r="B481" s="25">
        <v>471</v>
      </c>
      <c r="M481" s="33" t="str">
        <f t="shared" si="4"/>
        <v/>
      </c>
    </row>
    <row r="482" spans="2:13">
      <c r="B482" s="32">
        <v>472</v>
      </c>
      <c r="M482" s="33" t="str">
        <f t="shared" si="4"/>
        <v/>
      </c>
    </row>
    <row r="483" spans="2:13">
      <c r="B483" s="25">
        <v>473</v>
      </c>
      <c r="M483" s="33" t="str">
        <f t="shared" si="4"/>
        <v/>
      </c>
    </row>
    <row r="484" spans="2:13">
      <c r="B484" s="32">
        <v>474</v>
      </c>
      <c r="M484" s="33" t="str">
        <f t="shared" si="4"/>
        <v/>
      </c>
    </row>
    <row r="485" spans="2:13">
      <c r="B485" s="25">
        <v>475</v>
      </c>
      <c r="M485" s="33" t="str">
        <f t="shared" si="4"/>
        <v/>
      </c>
    </row>
    <row r="486" spans="2:13">
      <c r="B486" s="32">
        <v>476</v>
      </c>
      <c r="M486" s="33" t="str">
        <f t="shared" si="4"/>
        <v/>
      </c>
    </row>
    <row r="487" spans="2:13">
      <c r="B487" s="25">
        <v>477</v>
      </c>
      <c r="M487" s="33" t="str">
        <f t="shared" si="4"/>
        <v/>
      </c>
    </row>
    <row r="488" spans="2:13">
      <c r="B488" s="32">
        <v>478</v>
      </c>
      <c r="M488" s="33" t="str">
        <f t="shared" si="4"/>
        <v/>
      </c>
    </row>
    <row r="489" spans="2:13">
      <c r="B489" s="25">
        <v>479</v>
      </c>
      <c r="M489" s="33" t="str">
        <f t="shared" si="4"/>
        <v/>
      </c>
    </row>
    <row r="490" spans="2:13">
      <c r="B490" s="32">
        <v>480</v>
      </c>
      <c r="M490" s="33" t="str">
        <f t="shared" si="4"/>
        <v/>
      </c>
    </row>
    <row r="491" spans="2:13">
      <c r="B491" s="25">
        <v>481</v>
      </c>
      <c r="M491" s="33" t="str">
        <f t="shared" si="4"/>
        <v/>
      </c>
    </row>
    <row r="492" spans="2:13">
      <c r="B492" s="32">
        <v>482</v>
      </c>
      <c r="M492" s="33" t="str">
        <f t="shared" si="4"/>
        <v/>
      </c>
    </row>
    <row r="493" spans="2:13">
      <c r="B493" s="25">
        <v>483</v>
      </c>
      <c r="M493" s="33" t="str">
        <f t="shared" si="4"/>
        <v/>
      </c>
    </row>
    <row r="494" spans="2:13">
      <c r="B494" s="32">
        <v>484</v>
      </c>
      <c r="M494" s="33" t="str">
        <f t="shared" si="4"/>
        <v/>
      </c>
    </row>
    <row r="495" spans="2:13">
      <c r="B495" s="25">
        <v>485</v>
      </c>
      <c r="M495" s="33" t="str">
        <f t="shared" ref="M495:M558" si="5">IF(E495&gt;"",+M494+L495,"")</f>
        <v/>
      </c>
    </row>
    <row r="496" spans="2:13">
      <c r="B496" s="32">
        <v>486</v>
      </c>
      <c r="M496" s="33" t="str">
        <f t="shared" si="5"/>
        <v/>
      </c>
    </row>
    <row r="497" spans="2:13">
      <c r="B497" s="25">
        <v>487</v>
      </c>
      <c r="M497" s="33" t="str">
        <f t="shared" si="5"/>
        <v/>
      </c>
    </row>
    <row r="498" spans="2:13">
      <c r="B498" s="32">
        <v>488</v>
      </c>
      <c r="M498" s="33" t="str">
        <f t="shared" si="5"/>
        <v/>
      </c>
    </row>
    <row r="499" spans="2:13">
      <c r="B499" s="25">
        <v>489</v>
      </c>
      <c r="M499" s="33" t="str">
        <f t="shared" si="5"/>
        <v/>
      </c>
    </row>
    <row r="500" spans="2:13">
      <c r="B500" s="32">
        <v>490</v>
      </c>
      <c r="M500" s="33" t="str">
        <f t="shared" si="5"/>
        <v/>
      </c>
    </row>
    <row r="501" spans="2:13">
      <c r="B501" s="25">
        <v>491</v>
      </c>
      <c r="M501" s="33" t="str">
        <f t="shared" si="5"/>
        <v/>
      </c>
    </row>
    <row r="502" spans="2:13">
      <c r="B502" s="32">
        <v>492</v>
      </c>
      <c r="M502" s="33" t="str">
        <f t="shared" si="5"/>
        <v/>
      </c>
    </row>
    <row r="503" spans="2:13">
      <c r="B503" s="25">
        <v>493</v>
      </c>
      <c r="M503" s="33" t="str">
        <f t="shared" si="5"/>
        <v/>
      </c>
    </row>
    <row r="504" spans="2:13">
      <c r="B504" s="32">
        <v>494</v>
      </c>
      <c r="M504" s="33" t="str">
        <f t="shared" si="5"/>
        <v/>
      </c>
    </row>
    <row r="505" spans="2:13">
      <c r="B505" s="25">
        <v>495</v>
      </c>
      <c r="M505" s="33" t="str">
        <f t="shared" si="5"/>
        <v/>
      </c>
    </row>
    <row r="506" spans="2:13">
      <c r="B506" s="32">
        <v>496</v>
      </c>
      <c r="M506" s="33" t="str">
        <f t="shared" si="5"/>
        <v/>
      </c>
    </row>
    <row r="507" spans="2:13">
      <c r="B507" s="25">
        <v>497</v>
      </c>
      <c r="M507" s="33" t="str">
        <f t="shared" si="5"/>
        <v/>
      </c>
    </row>
    <row r="508" spans="2:13">
      <c r="B508" s="32">
        <v>498</v>
      </c>
      <c r="M508" s="33" t="str">
        <f t="shared" si="5"/>
        <v/>
      </c>
    </row>
    <row r="509" spans="2:13">
      <c r="B509" s="25">
        <v>499</v>
      </c>
      <c r="M509" s="33" t="str">
        <f t="shared" si="5"/>
        <v/>
      </c>
    </row>
    <row r="510" spans="2:13">
      <c r="B510" s="32">
        <v>500</v>
      </c>
      <c r="M510" s="33" t="str">
        <f t="shared" si="5"/>
        <v/>
      </c>
    </row>
    <row r="511" spans="2:13">
      <c r="B511" s="25">
        <v>501</v>
      </c>
      <c r="M511" s="33" t="str">
        <f t="shared" si="5"/>
        <v/>
      </c>
    </row>
    <row r="512" spans="2:13">
      <c r="B512" s="32">
        <v>502</v>
      </c>
      <c r="M512" s="33" t="str">
        <f t="shared" si="5"/>
        <v/>
      </c>
    </row>
    <row r="513" spans="2:13">
      <c r="B513" s="25">
        <v>503</v>
      </c>
      <c r="M513" s="33" t="str">
        <f t="shared" si="5"/>
        <v/>
      </c>
    </row>
    <row r="514" spans="2:13">
      <c r="B514" s="32">
        <v>504</v>
      </c>
      <c r="M514" s="33" t="str">
        <f t="shared" si="5"/>
        <v/>
      </c>
    </row>
    <row r="515" spans="2:13">
      <c r="B515" s="25">
        <v>505</v>
      </c>
      <c r="M515" s="33" t="str">
        <f t="shared" si="5"/>
        <v/>
      </c>
    </row>
    <row r="516" spans="2:13">
      <c r="B516" s="32">
        <v>506</v>
      </c>
      <c r="M516" s="33" t="str">
        <f t="shared" si="5"/>
        <v/>
      </c>
    </row>
    <row r="517" spans="2:13">
      <c r="B517" s="25">
        <v>507</v>
      </c>
      <c r="M517" s="33" t="str">
        <f t="shared" si="5"/>
        <v/>
      </c>
    </row>
    <row r="518" spans="2:13">
      <c r="B518" s="32">
        <v>508</v>
      </c>
      <c r="M518" s="33" t="str">
        <f t="shared" si="5"/>
        <v/>
      </c>
    </row>
    <row r="519" spans="2:13">
      <c r="B519" s="25">
        <v>509</v>
      </c>
      <c r="M519" s="33" t="str">
        <f t="shared" si="5"/>
        <v/>
      </c>
    </row>
    <row r="520" spans="2:13">
      <c r="B520" s="32">
        <v>510</v>
      </c>
      <c r="M520" s="33" t="str">
        <f t="shared" si="5"/>
        <v/>
      </c>
    </row>
    <row r="521" spans="2:13">
      <c r="B521" s="25">
        <v>511</v>
      </c>
      <c r="M521" s="33" t="str">
        <f t="shared" si="5"/>
        <v/>
      </c>
    </row>
    <row r="522" spans="2:13">
      <c r="B522" s="32">
        <v>512</v>
      </c>
      <c r="M522" s="33" t="str">
        <f t="shared" si="5"/>
        <v/>
      </c>
    </row>
    <row r="523" spans="2:13">
      <c r="B523" s="25">
        <v>513</v>
      </c>
      <c r="M523" s="33" t="str">
        <f t="shared" si="5"/>
        <v/>
      </c>
    </row>
    <row r="524" spans="2:13">
      <c r="B524" s="32">
        <v>514</v>
      </c>
      <c r="M524" s="33" t="str">
        <f t="shared" si="5"/>
        <v/>
      </c>
    </row>
    <row r="525" spans="2:13">
      <c r="B525" s="25">
        <v>515</v>
      </c>
      <c r="M525" s="33" t="str">
        <f t="shared" si="5"/>
        <v/>
      </c>
    </row>
    <row r="526" spans="2:13">
      <c r="B526" s="32">
        <v>516</v>
      </c>
      <c r="M526" s="33" t="str">
        <f t="shared" si="5"/>
        <v/>
      </c>
    </row>
    <row r="527" spans="2:13">
      <c r="B527" s="25">
        <v>517</v>
      </c>
      <c r="M527" s="33" t="str">
        <f t="shared" si="5"/>
        <v/>
      </c>
    </row>
    <row r="528" spans="2:13">
      <c r="B528" s="32">
        <v>518</v>
      </c>
      <c r="M528" s="33" t="str">
        <f t="shared" si="5"/>
        <v/>
      </c>
    </row>
    <row r="529" spans="2:13">
      <c r="B529" s="25">
        <v>519</v>
      </c>
      <c r="M529" s="33" t="str">
        <f t="shared" si="5"/>
        <v/>
      </c>
    </row>
    <row r="530" spans="2:13">
      <c r="B530" s="32">
        <v>520</v>
      </c>
      <c r="M530" s="33" t="str">
        <f t="shared" si="5"/>
        <v/>
      </c>
    </row>
    <row r="531" spans="2:13">
      <c r="B531" s="25">
        <v>521</v>
      </c>
      <c r="M531" s="33" t="str">
        <f t="shared" si="5"/>
        <v/>
      </c>
    </row>
    <row r="532" spans="2:13">
      <c r="B532" s="32">
        <v>522</v>
      </c>
      <c r="M532" s="33" t="str">
        <f t="shared" si="5"/>
        <v/>
      </c>
    </row>
    <row r="533" spans="2:13">
      <c r="B533" s="25">
        <v>523</v>
      </c>
      <c r="M533" s="33" t="str">
        <f t="shared" si="5"/>
        <v/>
      </c>
    </row>
    <row r="534" spans="2:13">
      <c r="B534" s="32">
        <v>524</v>
      </c>
      <c r="M534" s="33" t="str">
        <f t="shared" si="5"/>
        <v/>
      </c>
    </row>
    <row r="535" spans="2:13">
      <c r="B535" s="25">
        <v>525</v>
      </c>
      <c r="M535" s="33" t="str">
        <f t="shared" si="5"/>
        <v/>
      </c>
    </row>
    <row r="536" spans="2:13">
      <c r="B536" s="32">
        <v>526</v>
      </c>
      <c r="M536" s="33" t="str">
        <f t="shared" si="5"/>
        <v/>
      </c>
    </row>
    <row r="537" spans="2:13">
      <c r="B537" s="25">
        <v>527</v>
      </c>
      <c r="M537" s="33" t="str">
        <f t="shared" si="5"/>
        <v/>
      </c>
    </row>
    <row r="538" spans="2:13">
      <c r="B538" s="32">
        <v>528</v>
      </c>
      <c r="M538" s="33" t="str">
        <f t="shared" si="5"/>
        <v/>
      </c>
    </row>
    <row r="539" spans="2:13">
      <c r="B539" s="25">
        <v>529</v>
      </c>
      <c r="M539" s="33" t="str">
        <f t="shared" si="5"/>
        <v/>
      </c>
    </row>
    <row r="540" spans="2:13">
      <c r="B540" s="32">
        <v>530</v>
      </c>
      <c r="M540" s="33" t="str">
        <f t="shared" si="5"/>
        <v/>
      </c>
    </row>
    <row r="541" spans="2:13">
      <c r="B541" s="25">
        <v>531</v>
      </c>
      <c r="M541" s="33" t="str">
        <f t="shared" si="5"/>
        <v/>
      </c>
    </row>
    <row r="542" spans="2:13">
      <c r="B542" s="32">
        <v>532</v>
      </c>
      <c r="M542" s="33" t="str">
        <f t="shared" si="5"/>
        <v/>
      </c>
    </row>
    <row r="543" spans="2:13">
      <c r="B543" s="25">
        <v>533</v>
      </c>
      <c r="M543" s="33" t="str">
        <f t="shared" si="5"/>
        <v/>
      </c>
    </row>
    <row r="544" spans="2:13">
      <c r="B544" s="32">
        <v>534</v>
      </c>
      <c r="M544" s="33" t="str">
        <f t="shared" si="5"/>
        <v/>
      </c>
    </row>
    <row r="545" spans="2:13">
      <c r="B545" s="25">
        <v>535</v>
      </c>
      <c r="M545" s="33" t="str">
        <f t="shared" si="5"/>
        <v/>
      </c>
    </row>
    <row r="546" spans="2:13">
      <c r="B546" s="32">
        <v>536</v>
      </c>
      <c r="M546" s="33" t="str">
        <f t="shared" si="5"/>
        <v/>
      </c>
    </row>
    <row r="547" spans="2:13">
      <c r="B547" s="25">
        <v>537</v>
      </c>
      <c r="M547" s="33" t="str">
        <f t="shared" si="5"/>
        <v/>
      </c>
    </row>
    <row r="548" spans="2:13">
      <c r="B548" s="32">
        <v>538</v>
      </c>
      <c r="M548" s="33" t="str">
        <f t="shared" si="5"/>
        <v/>
      </c>
    </row>
    <row r="549" spans="2:13">
      <c r="B549" s="25">
        <v>539</v>
      </c>
      <c r="M549" s="33" t="str">
        <f t="shared" si="5"/>
        <v/>
      </c>
    </row>
    <row r="550" spans="2:13">
      <c r="B550" s="32">
        <v>540</v>
      </c>
      <c r="M550" s="33" t="str">
        <f t="shared" si="5"/>
        <v/>
      </c>
    </row>
    <row r="551" spans="2:13">
      <c r="B551" s="25">
        <v>541</v>
      </c>
      <c r="M551" s="33" t="str">
        <f t="shared" si="5"/>
        <v/>
      </c>
    </row>
    <row r="552" spans="2:13">
      <c r="B552" s="32">
        <v>542</v>
      </c>
      <c r="M552" s="33" t="str">
        <f t="shared" si="5"/>
        <v/>
      </c>
    </row>
    <row r="553" spans="2:13">
      <c r="B553" s="25">
        <v>543</v>
      </c>
      <c r="M553" s="33" t="str">
        <f t="shared" si="5"/>
        <v/>
      </c>
    </row>
    <row r="554" spans="2:13">
      <c r="B554" s="32">
        <v>544</v>
      </c>
      <c r="M554" s="33" t="str">
        <f t="shared" si="5"/>
        <v/>
      </c>
    </row>
    <row r="555" spans="2:13">
      <c r="B555" s="25">
        <v>545</v>
      </c>
      <c r="M555" s="33" t="str">
        <f t="shared" si="5"/>
        <v/>
      </c>
    </row>
    <row r="556" spans="2:13">
      <c r="B556" s="32">
        <v>546</v>
      </c>
      <c r="M556" s="33" t="str">
        <f t="shared" si="5"/>
        <v/>
      </c>
    </row>
    <row r="557" spans="2:13">
      <c r="B557" s="25">
        <v>547</v>
      </c>
      <c r="M557" s="33" t="str">
        <f t="shared" si="5"/>
        <v/>
      </c>
    </row>
    <row r="558" spans="2:13">
      <c r="B558" s="32">
        <v>548</v>
      </c>
      <c r="M558" s="33" t="str">
        <f t="shared" si="5"/>
        <v/>
      </c>
    </row>
    <row r="559" spans="2:13">
      <c r="B559" s="25">
        <v>549</v>
      </c>
      <c r="M559" s="33" t="str">
        <f t="shared" ref="M559:M622" si="6">IF(E559&gt;"",+M558+L559,"")</f>
        <v/>
      </c>
    </row>
    <row r="560" spans="2:13">
      <c r="B560" s="32">
        <v>550</v>
      </c>
      <c r="M560" s="33" t="str">
        <f t="shared" si="6"/>
        <v/>
      </c>
    </row>
    <row r="561" spans="2:13">
      <c r="B561" s="25">
        <v>551</v>
      </c>
      <c r="M561" s="33" t="str">
        <f t="shared" si="6"/>
        <v/>
      </c>
    </row>
    <row r="562" spans="2:13">
      <c r="B562" s="32">
        <v>552</v>
      </c>
      <c r="M562" s="33" t="str">
        <f t="shared" si="6"/>
        <v/>
      </c>
    </row>
    <row r="563" spans="2:13">
      <c r="B563" s="25">
        <v>553</v>
      </c>
      <c r="M563" s="33" t="str">
        <f t="shared" si="6"/>
        <v/>
      </c>
    </row>
    <row r="564" spans="2:13">
      <c r="B564" s="32">
        <v>554</v>
      </c>
      <c r="M564" s="33" t="str">
        <f t="shared" si="6"/>
        <v/>
      </c>
    </row>
    <row r="565" spans="2:13">
      <c r="B565" s="25">
        <v>555</v>
      </c>
      <c r="M565" s="33" t="str">
        <f t="shared" si="6"/>
        <v/>
      </c>
    </row>
    <row r="566" spans="2:13">
      <c r="B566" s="32">
        <v>556</v>
      </c>
      <c r="M566" s="33" t="str">
        <f t="shared" si="6"/>
        <v/>
      </c>
    </row>
    <row r="567" spans="2:13">
      <c r="B567" s="25">
        <v>557</v>
      </c>
      <c r="M567" s="33" t="str">
        <f t="shared" si="6"/>
        <v/>
      </c>
    </row>
    <row r="568" spans="2:13">
      <c r="B568" s="32">
        <v>558</v>
      </c>
      <c r="M568" s="33" t="str">
        <f t="shared" si="6"/>
        <v/>
      </c>
    </row>
    <row r="569" spans="2:13">
      <c r="B569" s="25">
        <v>559</v>
      </c>
      <c r="M569" s="33" t="str">
        <f t="shared" si="6"/>
        <v/>
      </c>
    </row>
    <row r="570" spans="2:13">
      <c r="B570" s="32">
        <v>560</v>
      </c>
      <c r="M570" s="33" t="str">
        <f t="shared" si="6"/>
        <v/>
      </c>
    </row>
    <row r="571" spans="2:13">
      <c r="B571" s="25">
        <v>561</v>
      </c>
      <c r="M571" s="33" t="str">
        <f t="shared" si="6"/>
        <v/>
      </c>
    </row>
    <row r="572" spans="2:13">
      <c r="B572" s="32">
        <v>562</v>
      </c>
      <c r="M572" s="33" t="str">
        <f t="shared" si="6"/>
        <v/>
      </c>
    </row>
    <row r="573" spans="2:13">
      <c r="B573" s="25">
        <v>563</v>
      </c>
      <c r="M573" s="33" t="str">
        <f t="shared" si="6"/>
        <v/>
      </c>
    </row>
    <row r="574" spans="2:13">
      <c r="B574" s="32">
        <v>564</v>
      </c>
      <c r="M574" s="33" t="str">
        <f t="shared" si="6"/>
        <v/>
      </c>
    </row>
    <row r="575" spans="2:13">
      <c r="B575" s="25">
        <v>565</v>
      </c>
      <c r="M575" s="33" t="str">
        <f t="shared" si="6"/>
        <v/>
      </c>
    </row>
    <row r="576" spans="2:13">
      <c r="B576" s="32">
        <v>566</v>
      </c>
      <c r="M576" s="33" t="str">
        <f t="shared" si="6"/>
        <v/>
      </c>
    </row>
    <row r="577" spans="2:13">
      <c r="B577" s="25">
        <v>567</v>
      </c>
      <c r="M577" s="33" t="str">
        <f t="shared" si="6"/>
        <v/>
      </c>
    </row>
    <row r="578" spans="2:13">
      <c r="B578" s="32">
        <v>568</v>
      </c>
      <c r="M578" s="33" t="str">
        <f t="shared" si="6"/>
        <v/>
      </c>
    </row>
    <row r="579" spans="2:13">
      <c r="B579" s="25">
        <v>569</v>
      </c>
      <c r="M579" s="33" t="str">
        <f t="shared" si="6"/>
        <v/>
      </c>
    </row>
    <row r="580" spans="2:13">
      <c r="B580" s="32">
        <v>570</v>
      </c>
      <c r="M580" s="33" t="str">
        <f t="shared" si="6"/>
        <v/>
      </c>
    </row>
    <row r="581" spans="2:13">
      <c r="B581" s="25">
        <v>571</v>
      </c>
      <c r="M581" s="33" t="str">
        <f t="shared" si="6"/>
        <v/>
      </c>
    </row>
    <row r="582" spans="2:13">
      <c r="B582" s="32">
        <v>572</v>
      </c>
      <c r="M582" s="33" t="str">
        <f t="shared" si="6"/>
        <v/>
      </c>
    </row>
    <row r="583" spans="2:13">
      <c r="B583" s="25">
        <v>573</v>
      </c>
      <c r="M583" s="33" t="str">
        <f t="shared" si="6"/>
        <v/>
      </c>
    </row>
    <row r="584" spans="2:13">
      <c r="B584" s="32">
        <v>574</v>
      </c>
      <c r="M584" s="33" t="str">
        <f t="shared" si="6"/>
        <v/>
      </c>
    </row>
    <row r="585" spans="2:13">
      <c r="B585" s="25">
        <v>575</v>
      </c>
      <c r="M585" s="33" t="str">
        <f t="shared" si="6"/>
        <v/>
      </c>
    </row>
    <row r="586" spans="2:13">
      <c r="B586" s="32">
        <v>576</v>
      </c>
      <c r="M586" s="33" t="str">
        <f t="shared" si="6"/>
        <v/>
      </c>
    </row>
    <row r="587" spans="2:13">
      <c r="B587" s="25">
        <v>577</v>
      </c>
      <c r="M587" s="33" t="str">
        <f t="shared" si="6"/>
        <v/>
      </c>
    </row>
    <row r="588" spans="2:13">
      <c r="B588" s="32">
        <v>578</v>
      </c>
      <c r="M588" s="33" t="str">
        <f t="shared" si="6"/>
        <v/>
      </c>
    </row>
    <row r="589" spans="2:13">
      <c r="B589" s="25">
        <v>579</v>
      </c>
      <c r="M589" s="33" t="str">
        <f t="shared" si="6"/>
        <v/>
      </c>
    </row>
    <row r="590" spans="2:13">
      <c r="B590" s="32">
        <v>580</v>
      </c>
      <c r="M590" s="33" t="str">
        <f t="shared" si="6"/>
        <v/>
      </c>
    </row>
    <row r="591" spans="2:13">
      <c r="B591" s="25">
        <v>581</v>
      </c>
      <c r="M591" s="33" t="str">
        <f t="shared" si="6"/>
        <v/>
      </c>
    </row>
    <row r="592" spans="2:13">
      <c r="B592" s="32">
        <v>582</v>
      </c>
      <c r="M592" s="33" t="str">
        <f t="shared" si="6"/>
        <v/>
      </c>
    </row>
    <row r="593" spans="2:13">
      <c r="B593" s="25">
        <v>583</v>
      </c>
      <c r="M593" s="33" t="str">
        <f t="shared" si="6"/>
        <v/>
      </c>
    </row>
    <row r="594" spans="2:13">
      <c r="B594" s="32">
        <v>584</v>
      </c>
      <c r="M594" s="33" t="str">
        <f t="shared" si="6"/>
        <v/>
      </c>
    </row>
    <row r="595" spans="2:13">
      <c r="B595" s="25">
        <v>585</v>
      </c>
      <c r="M595" s="33" t="str">
        <f t="shared" si="6"/>
        <v/>
      </c>
    </row>
    <row r="596" spans="2:13">
      <c r="B596" s="32">
        <v>586</v>
      </c>
      <c r="M596" s="33" t="str">
        <f t="shared" si="6"/>
        <v/>
      </c>
    </row>
    <row r="597" spans="2:13">
      <c r="B597" s="25">
        <v>587</v>
      </c>
      <c r="M597" s="33" t="str">
        <f t="shared" si="6"/>
        <v/>
      </c>
    </row>
    <row r="598" spans="2:13">
      <c r="B598" s="32">
        <v>588</v>
      </c>
      <c r="M598" s="33" t="str">
        <f t="shared" si="6"/>
        <v/>
      </c>
    </row>
    <row r="599" spans="2:13">
      <c r="B599" s="25">
        <v>589</v>
      </c>
      <c r="M599" s="33" t="str">
        <f t="shared" si="6"/>
        <v/>
      </c>
    </row>
    <row r="600" spans="2:13">
      <c r="B600" s="32">
        <v>590</v>
      </c>
      <c r="M600" s="33" t="str">
        <f t="shared" si="6"/>
        <v/>
      </c>
    </row>
    <row r="601" spans="2:13">
      <c r="B601" s="25">
        <v>591</v>
      </c>
      <c r="M601" s="33" t="str">
        <f t="shared" si="6"/>
        <v/>
      </c>
    </row>
    <row r="602" spans="2:13">
      <c r="B602" s="32">
        <v>592</v>
      </c>
      <c r="M602" s="33" t="str">
        <f t="shared" si="6"/>
        <v/>
      </c>
    </row>
    <row r="603" spans="2:13">
      <c r="B603" s="25">
        <v>593</v>
      </c>
      <c r="M603" s="33" t="str">
        <f t="shared" si="6"/>
        <v/>
      </c>
    </row>
    <row r="604" spans="2:13">
      <c r="B604" s="32">
        <v>594</v>
      </c>
      <c r="M604" s="33" t="str">
        <f t="shared" si="6"/>
        <v/>
      </c>
    </row>
    <row r="605" spans="2:13">
      <c r="B605" s="25">
        <v>595</v>
      </c>
      <c r="M605" s="33" t="str">
        <f t="shared" si="6"/>
        <v/>
      </c>
    </row>
    <row r="606" spans="2:13">
      <c r="B606" s="32">
        <v>596</v>
      </c>
      <c r="M606" s="33" t="str">
        <f t="shared" si="6"/>
        <v/>
      </c>
    </row>
    <row r="607" spans="2:13">
      <c r="B607" s="25">
        <v>597</v>
      </c>
      <c r="M607" s="33" t="str">
        <f t="shared" si="6"/>
        <v/>
      </c>
    </row>
    <row r="608" spans="2:13">
      <c r="B608" s="32">
        <v>598</v>
      </c>
      <c r="M608" s="33" t="str">
        <f t="shared" si="6"/>
        <v/>
      </c>
    </row>
    <row r="609" spans="2:13">
      <c r="B609" s="25">
        <v>599</v>
      </c>
      <c r="M609" s="33" t="str">
        <f t="shared" si="6"/>
        <v/>
      </c>
    </row>
    <row r="610" spans="2:13">
      <c r="B610" s="32">
        <v>600</v>
      </c>
      <c r="M610" s="33" t="str">
        <f t="shared" si="6"/>
        <v/>
      </c>
    </row>
    <row r="611" spans="2:13">
      <c r="B611" s="25">
        <v>601</v>
      </c>
      <c r="M611" s="33" t="str">
        <f t="shared" si="6"/>
        <v/>
      </c>
    </row>
    <row r="612" spans="2:13">
      <c r="B612" s="32">
        <v>602</v>
      </c>
      <c r="M612" s="33" t="str">
        <f t="shared" si="6"/>
        <v/>
      </c>
    </row>
    <row r="613" spans="2:13">
      <c r="B613" s="25">
        <v>603</v>
      </c>
      <c r="M613" s="33" t="str">
        <f t="shared" si="6"/>
        <v/>
      </c>
    </row>
    <row r="614" spans="2:13">
      <c r="B614" s="32">
        <v>604</v>
      </c>
      <c r="M614" s="33" t="str">
        <f t="shared" si="6"/>
        <v/>
      </c>
    </row>
    <row r="615" spans="2:13">
      <c r="B615" s="25">
        <v>605</v>
      </c>
      <c r="M615" s="33" t="str">
        <f t="shared" si="6"/>
        <v/>
      </c>
    </row>
    <row r="616" spans="2:13">
      <c r="B616" s="32">
        <v>606</v>
      </c>
      <c r="M616" s="33" t="str">
        <f t="shared" si="6"/>
        <v/>
      </c>
    </row>
    <row r="617" spans="2:13">
      <c r="B617" s="25">
        <v>607</v>
      </c>
      <c r="M617" s="33" t="str">
        <f t="shared" si="6"/>
        <v/>
      </c>
    </row>
    <row r="618" spans="2:13">
      <c r="B618" s="32">
        <v>608</v>
      </c>
      <c r="M618" s="33" t="str">
        <f t="shared" si="6"/>
        <v/>
      </c>
    </row>
    <row r="619" spans="2:13">
      <c r="B619" s="25">
        <v>609</v>
      </c>
      <c r="M619" s="33" t="str">
        <f t="shared" si="6"/>
        <v/>
      </c>
    </row>
    <row r="620" spans="2:13">
      <c r="B620" s="32">
        <v>610</v>
      </c>
      <c r="M620" s="33" t="str">
        <f t="shared" si="6"/>
        <v/>
      </c>
    </row>
    <row r="621" spans="2:13">
      <c r="B621" s="25">
        <v>611</v>
      </c>
      <c r="M621" s="33" t="str">
        <f t="shared" si="6"/>
        <v/>
      </c>
    </row>
    <row r="622" spans="2:13">
      <c r="B622" s="32">
        <v>612</v>
      </c>
      <c r="M622" s="33" t="str">
        <f t="shared" si="6"/>
        <v/>
      </c>
    </row>
    <row r="623" spans="2:13">
      <c r="B623" s="25">
        <v>613</v>
      </c>
      <c r="M623" s="33" t="str">
        <f t="shared" ref="M623:M686" si="7">IF(E623&gt;"",+M622+L623,"")</f>
        <v/>
      </c>
    </row>
    <row r="624" spans="2:13">
      <c r="B624" s="32">
        <v>614</v>
      </c>
      <c r="M624" s="33" t="str">
        <f t="shared" si="7"/>
        <v/>
      </c>
    </row>
    <row r="625" spans="2:13">
      <c r="B625" s="25">
        <v>615</v>
      </c>
      <c r="M625" s="33" t="str">
        <f t="shared" si="7"/>
        <v/>
      </c>
    </row>
    <row r="626" spans="2:13">
      <c r="B626" s="32">
        <v>616</v>
      </c>
      <c r="M626" s="33" t="str">
        <f t="shared" si="7"/>
        <v/>
      </c>
    </row>
    <row r="627" spans="2:13">
      <c r="B627" s="25">
        <v>617</v>
      </c>
      <c r="M627" s="33" t="str">
        <f t="shared" si="7"/>
        <v/>
      </c>
    </row>
    <row r="628" spans="2:13">
      <c r="B628" s="32">
        <v>618</v>
      </c>
      <c r="M628" s="33" t="str">
        <f t="shared" si="7"/>
        <v/>
      </c>
    </row>
    <row r="629" spans="2:13">
      <c r="B629" s="25">
        <v>619</v>
      </c>
      <c r="M629" s="33" t="str">
        <f t="shared" si="7"/>
        <v/>
      </c>
    </row>
    <row r="630" spans="2:13">
      <c r="B630" s="32">
        <v>620</v>
      </c>
      <c r="M630" s="33" t="str">
        <f t="shared" si="7"/>
        <v/>
      </c>
    </row>
    <row r="631" spans="2:13">
      <c r="B631" s="25">
        <v>621</v>
      </c>
      <c r="M631" s="33" t="str">
        <f t="shared" si="7"/>
        <v/>
      </c>
    </row>
    <row r="632" spans="2:13">
      <c r="B632" s="32">
        <v>622</v>
      </c>
      <c r="M632" s="33" t="str">
        <f t="shared" si="7"/>
        <v/>
      </c>
    </row>
    <row r="633" spans="2:13">
      <c r="B633" s="25">
        <v>623</v>
      </c>
      <c r="M633" s="33" t="str">
        <f t="shared" si="7"/>
        <v/>
      </c>
    </row>
    <row r="634" spans="2:13">
      <c r="B634" s="32">
        <v>624</v>
      </c>
      <c r="M634" s="33" t="str">
        <f t="shared" si="7"/>
        <v/>
      </c>
    </row>
    <row r="635" spans="2:13">
      <c r="B635" s="25">
        <v>625</v>
      </c>
      <c r="M635" s="33" t="str">
        <f t="shared" si="7"/>
        <v/>
      </c>
    </row>
    <row r="636" spans="2:13">
      <c r="B636" s="32">
        <v>626</v>
      </c>
      <c r="M636" s="33" t="str">
        <f t="shared" si="7"/>
        <v/>
      </c>
    </row>
    <row r="637" spans="2:13">
      <c r="B637" s="25">
        <v>627</v>
      </c>
      <c r="M637" s="33" t="str">
        <f t="shared" si="7"/>
        <v/>
      </c>
    </row>
    <row r="638" spans="2:13">
      <c r="B638" s="32">
        <v>628</v>
      </c>
      <c r="M638" s="33" t="str">
        <f t="shared" si="7"/>
        <v/>
      </c>
    </row>
    <row r="639" spans="2:13">
      <c r="B639" s="25">
        <v>629</v>
      </c>
      <c r="M639" s="33" t="str">
        <f t="shared" si="7"/>
        <v/>
      </c>
    </row>
    <row r="640" spans="2:13">
      <c r="B640" s="32">
        <v>630</v>
      </c>
      <c r="M640" s="33" t="str">
        <f t="shared" si="7"/>
        <v/>
      </c>
    </row>
    <row r="641" spans="2:13">
      <c r="B641" s="25">
        <v>631</v>
      </c>
      <c r="M641" s="33" t="str">
        <f t="shared" si="7"/>
        <v/>
      </c>
    </row>
    <row r="642" spans="2:13">
      <c r="B642" s="32">
        <v>632</v>
      </c>
      <c r="M642" s="33" t="str">
        <f t="shared" si="7"/>
        <v/>
      </c>
    </row>
    <row r="643" spans="2:13">
      <c r="B643" s="25">
        <v>633</v>
      </c>
      <c r="M643" s="33" t="str">
        <f t="shared" si="7"/>
        <v/>
      </c>
    </row>
    <row r="644" spans="2:13">
      <c r="B644" s="32">
        <v>634</v>
      </c>
      <c r="M644" s="33" t="str">
        <f t="shared" si="7"/>
        <v/>
      </c>
    </row>
    <row r="645" spans="2:13">
      <c r="B645" s="25">
        <v>635</v>
      </c>
      <c r="M645" s="33" t="str">
        <f t="shared" si="7"/>
        <v/>
      </c>
    </row>
    <row r="646" spans="2:13">
      <c r="B646" s="32">
        <v>636</v>
      </c>
      <c r="M646" s="33" t="str">
        <f t="shared" si="7"/>
        <v/>
      </c>
    </row>
    <row r="647" spans="2:13">
      <c r="B647" s="25">
        <v>637</v>
      </c>
      <c r="M647" s="33" t="str">
        <f t="shared" si="7"/>
        <v/>
      </c>
    </row>
    <row r="648" spans="2:13">
      <c r="B648" s="32">
        <v>638</v>
      </c>
      <c r="M648" s="33" t="str">
        <f t="shared" si="7"/>
        <v/>
      </c>
    </row>
    <row r="649" spans="2:13">
      <c r="B649" s="25">
        <v>639</v>
      </c>
      <c r="M649" s="33" t="str">
        <f t="shared" si="7"/>
        <v/>
      </c>
    </row>
    <row r="650" spans="2:13">
      <c r="B650" s="32">
        <v>640</v>
      </c>
      <c r="M650" s="33" t="str">
        <f t="shared" si="7"/>
        <v/>
      </c>
    </row>
    <row r="651" spans="2:13">
      <c r="B651" s="25">
        <v>641</v>
      </c>
      <c r="M651" s="33" t="str">
        <f t="shared" si="7"/>
        <v/>
      </c>
    </row>
    <row r="652" spans="2:13">
      <c r="B652" s="32">
        <v>642</v>
      </c>
      <c r="M652" s="33" t="str">
        <f t="shared" si="7"/>
        <v/>
      </c>
    </row>
    <row r="653" spans="2:13">
      <c r="B653" s="25">
        <v>643</v>
      </c>
      <c r="M653" s="33" t="str">
        <f t="shared" si="7"/>
        <v/>
      </c>
    </row>
    <row r="654" spans="2:13">
      <c r="B654" s="32">
        <v>644</v>
      </c>
      <c r="M654" s="33" t="str">
        <f t="shared" si="7"/>
        <v/>
      </c>
    </row>
    <row r="655" spans="2:13">
      <c r="B655" s="25">
        <v>645</v>
      </c>
      <c r="M655" s="33" t="str">
        <f t="shared" si="7"/>
        <v/>
      </c>
    </row>
    <row r="656" spans="2:13">
      <c r="B656" s="32">
        <v>646</v>
      </c>
      <c r="M656" s="33" t="str">
        <f t="shared" si="7"/>
        <v/>
      </c>
    </row>
    <row r="657" spans="2:13">
      <c r="B657" s="25">
        <v>647</v>
      </c>
      <c r="M657" s="33" t="str">
        <f t="shared" si="7"/>
        <v/>
      </c>
    </row>
    <row r="658" spans="2:13">
      <c r="B658" s="32">
        <v>648</v>
      </c>
      <c r="M658" s="33" t="str">
        <f t="shared" si="7"/>
        <v/>
      </c>
    </row>
    <row r="659" spans="2:13">
      <c r="B659" s="25">
        <v>649</v>
      </c>
      <c r="M659" s="33" t="str">
        <f t="shared" si="7"/>
        <v/>
      </c>
    </row>
    <row r="660" spans="2:13">
      <c r="B660" s="32">
        <v>650</v>
      </c>
      <c r="M660" s="33" t="str">
        <f t="shared" si="7"/>
        <v/>
      </c>
    </row>
    <row r="661" spans="2:13">
      <c r="B661" s="25">
        <v>651</v>
      </c>
      <c r="M661" s="33" t="str">
        <f t="shared" si="7"/>
        <v/>
      </c>
    </row>
    <row r="662" spans="2:13">
      <c r="B662" s="32">
        <v>652</v>
      </c>
      <c r="M662" s="33" t="str">
        <f t="shared" si="7"/>
        <v/>
      </c>
    </row>
    <row r="663" spans="2:13">
      <c r="B663" s="25">
        <v>653</v>
      </c>
      <c r="M663" s="33" t="str">
        <f t="shared" si="7"/>
        <v/>
      </c>
    </row>
    <row r="664" spans="2:13">
      <c r="B664" s="32">
        <v>654</v>
      </c>
      <c r="M664" s="33" t="str">
        <f t="shared" si="7"/>
        <v/>
      </c>
    </row>
    <row r="665" spans="2:13">
      <c r="B665" s="25">
        <v>655</v>
      </c>
      <c r="M665" s="33" t="str">
        <f t="shared" si="7"/>
        <v/>
      </c>
    </row>
    <row r="666" spans="2:13">
      <c r="B666" s="32">
        <v>656</v>
      </c>
      <c r="M666" s="33" t="str">
        <f t="shared" si="7"/>
        <v/>
      </c>
    </row>
    <row r="667" spans="2:13">
      <c r="B667" s="25">
        <v>657</v>
      </c>
      <c r="M667" s="33" t="str">
        <f t="shared" si="7"/>
        <v/>
      </c>
    </row>
    <row r="668" spans="2:13">
      <c r="B668" s="32">
        <v>658</v>
      </c>
      <c r="M668" s="33" t="str">
        <f t="shared" si="7"/>
        <v/>
      </c>
    </row>
    <row r="669" spans="2:13">
      <c r="B669" s="25">
        <v>659</v>
      </c>
      <c r="M669" s="33" t="str">
        <f t="shared" si="7"/>
        <v/>
      </c>
    </row>
    <row r="670" spans="2:13">
      <c r="B670" s="32">
        <v>660</v>
      </c>
      <c r="M670" s="33" t="str">
        <f t="shared" si="7"/>
        <v/>
      </c>
    </row>
    <row r="671" spans="2:13">
      <c r="B671" s="25">
        <v>661</v>
      </c>
      <c r="M671" s="33" t="str">
        <f t="shared" si="7"/>
        <v/>
      </c>
    </row>
    <row r="672" spans="2:13">
      <c r="B672" s="32">
        <v>662</v>
      </c>
      <c r="M672" s="33" t="str">
        <f t="shared" si="7"/>
        <v/>
      </c>
    </row>
    <row r="673" spans="2:13">
      <c r="B673" s="25">
        <v>663</v>
      </c>
      <c r="M673" s="33" t="str">
        <f t="shared" si="7"/>
        <v/>
      </c>
    </row>
    <row r="674" spans="2:13">
      <c r="B674" s="32">
        <v>664</v>
      </c>
      <c r="M674" s="33" t="str">
        <f t="shared" si="7"/>
        <v/>
      </c>
    </row>
    <row r="675" spans="2:13">
      <c r="B675" s="25">
        <v>665</v>
      </c>
      <c r="M675" s="33" t="str">
        <f t="shared" si="7"/>
        <v/>
      </c>
    </row>
    <row r="676" spans="2:13">
      <c r="B676" s="32">
        <v>666</v>
      </c>
      <c r="M676" s="33" t="str">
        <f t="shared" si="7"/>
        <v/>
      </c>
    </row>
    <row r="677" spans="2:13">
      <c r="B677" s="25">
        <v>667</v>
      </c>
      <c r="M677" s="33" t="str">
        <f t="shared" si="7"/>
        <v/>
      </c>
    </row>
    <row r="678" spans="2:13">
      <c r="B678" s="32">
        <v>668</v>
      </c>
      <c r="M678" s="33" t="str">
        <f t="shared" si="7"/>
        <v/>
      </c>
    </row>
    <row r="679" spans="2:13">
      <c r="B679" s="25">
        <v>669</v>
      </c>
      <c r="M679" s="33" t="str">
        <f t="shared" si="7"/>
        <v/>
      </c>
    </row>
    <row r="680" spans="2:13">
      <c r="B680" s="32">
        <v>670</v>
      </c>
      <c r="M680" s="33" t="str">
        <f t="shared" si="7"/>
        <v/>
      </c>
    </row>
    <row r="681" spans="2:13">
      <c r="B681" s="25">
        <v>671</v>
      </c>
      <c r="M681" s="33" t="str">
        <f t="shared" si="7"/>
        <v/>
      </c>
    </row>
    <row r="682" spans="2:13">
      <c r="B682" s="32">
        <v>672</v>
      </c>
      <c r="M682" s="33" t="str">
        <f t="shared" si="7"/>
        <v/>
      </c>
    </row>
    <row r="683" spans="2:13">
      <c r="B683" s="25">
        <v>673</v>
      </c>
      <c r="M683" s="33" t="str">
        <f t="shared" si="7"/>
        <v/>
      </c>
    </row>
    <row r="684" spans="2:13">
      <c r="B684" s="32">
        <v>674</v>
      </c>
      <c r="M684" s="33" t="str">
        <f t="shared" si="7"/>
        <v/>
      </c>
    </row>
    <row r="685" spans="2:13">
      <c r="B685" s="25">
        <v>675</v>
      </c>
      <c r="M685" s="33" t="str">
        <f t="shared" si="7"/>
        <v/>
      </c>
    </row>
    <row r="686" spans="2:13">
      <c r="B686" s="32">
        <v>676</v>
      </c>
      <c r="M686" s="33" t="str">
        <f t="shared" si="7"/>
        <v/>
      </c>
    </row>
    <row r="687" spans="2:13">
      <c r="B687" s="25">
        <v>677</v>
      </c>
      <c r="M687" s="33" t="str">
        <f t="shared" ref="M687:M750" si="8">IF(E687&gt;"",+M686+L687,"")</f>
        <v/>
      </c>
    </row>
    <row r="688" spans="2:13">
      <c r="B688" s="32">
        <v>678</v>
      </c>
      <c r="M688" s="33" t="str">
        <f t="shared" si="8"/>
        <v/>
      </c>
    </row>
    <row r="689" spans="2:13">
      <c r="B689" s="25">
        <v>679</v>
      </c>
      <c r="M689" s="33" t="str">
        <f t="shared" si="8"/>
        <v/>
      </c>
    </row>
    <row r="690" spans="2:13">
      <c r="B690" s="32">
        <v>680</v>
      </c>
      <c r="M690" s="33" t="str">
        <f t="shared" si="8"/>
        <v/>
      </c>
    </row>
    <row r="691" spans="2:13">
      <c r="B691" s="25">
        <v>681</v>
      </c>
      <c r="M691" s="33" t="str">
        <f t="shared" si="8"/>
        <v/>
      </c>
    </row>
    <row r="692" spans="2:13">
      <c r="B692" s="32">
        <v>682</v>
      </c>
      <c r="M692" s="33" t="str">
        <f t="shared" si="8"/>
        <v/>
      </c>
    </row>
    <row r="693" spans="2:13">
      <c r="B693" s="25">
        <v>683</v>
      </c>
      <c r="M693" s="33" t="str">
        <f t="shared" si="8"/>
        <v/>
      </c>
    </row>
    <row r="694" spans="2:13">
      <c r="B694" s="32">
        <v>684</v>
      </c>
      <c r="M694" s="33" t="str">
        <f t="shared" si="8"/>
        <v/>
      </c>
    </row>
    <row r="695" spans="2:13">
      <c r="B695" s="25">
        <v>685</v>
      </c>
      <c r="M695" s="33" t="str">
        <f t="shared" si="8"/>
        <v/>
      </c>
    </row>
    <row r="696" spans="2:13">
      <c r="B696" s="32">
        <v>686</v>
      </c>
      <c r="M696" s="33" t="str">
        <f t="shared" si="8"/>
        <v/>
      </c>
    </row>
    <row r="697" spans="2:13">
      <c r="B697" s="25">
        <v>687</v>
      </c>
      <c r="M697" s="33" t="str">
        <f t="shared" si="8"/>
        <v/>
      </c>
    </row>
    <row r="698" spans="2:13">
      <c r="B698" s="32">
        <v>688</v>
      </c>
      <c r="M698" s="33" t="str">
        <f t="shared" si="8"/>
        <v/>
      </c>
    </row>
    <row r="699" spans="2:13">
      <c r="B699" s="25">
        <v>689</v>
      </c>
      <c r="M699" s="33" t="str">
        <f t="shared" si="8"/>
        <v/>
      </c>
    </row>
    <row r="700" spans="2:13">
      <c r="B700" s="32">
        <v>690</v>
      </c>
      <c r="M700" s="33" t="str">
        <f t="shared" si="8"/>
        <v/>
      </c>
    </row>
    <row r="701" spans="2:13">
      <c r="B701" s="25">
        <v>691</v>
      </c>
      <c r="M701" s="33" t="str">
        <f t="shared" si="8"/>
        <v/>
      </c>
    </row>
    <row r="702" spans="2:13">
      <c r="B702" s="32">
        <v>692</v>
      </c>
      <c r="M702" s="33" t="str">
        <f t="shared" si="8"/>
        <v/>
      </c>
    </row>
    <row r="703" spans="2:13">
      <c r="B703" s="25">
        <v>693</v>
      </c>
      <c r="M703" s="33" t="str">
        <f t="shared" si="8"/>
        <v/>
      </c>
    </row>
    <row r="704" spans="2:13">
      <c r="B704" s="32">
        <v>694</v>
      </c>
      <c r="M704" s="33" t="str">
        <f t="shared" si="8"/>
        <v/>
      </c>
    </row>
    <row r="705" spans="2:13">
      <c r="B705" s="25">
        <v>695</v>
      </c>
      <c r="M705" s="33" t="str">
        <f t="shared" si="8"/>
        <v/>
      </c>
    </row>
    <row r="706" spans="2:13">
      <c r="B706" s="32">
        <v>696</v>
      </c>
      <c r="M706" s="33" t="str">
        <f t="shared" si="8"/>
        <v/>
      </c>
    </row>
    <row r="707" spans="2:13">
      <c r="B707" s="25">
        <v>697</v>
      </c>
      <c r="M707" s="33" t="str">
        <f t="shared" si="8"/>
        <v/>
      </c>
    </row>
    <row r="708" spans="2:13">
      <c r="B708" s="32">
        <v>698</v>
      </c>
      <c r="M708" s="33" t="str">
        <f t="shared" si="8"/>
        <v/>
      </c>
    </row>
    <row r="709" spans="2:13">
      <c r="B709" s="25">
        <v>699</v>
      </c>
      <c r="M709" s="33" t="str">
        <f t="shared" si="8"/>
        <v/>
      </c>
    </row>
    <row r="710" spans="2:13">
      <c r="B710" s="32">
        <v>700</v>
      </c>
      <c r="M710" s="33" t="str">
        <f t="shared" si="8"/>
        <v/>
      </c>
    </row>
    <row r="711" spans="2:13">
      <c r="B711" s="25">
        <v>701</v>
      </c>
      <c r="M711" s="33" t="str">
        <f t="shared" si="8"/>
        <v/>
      </c>
    </row>
    <row r="712" spans="2:13">
      <c r="B712" s="32">
        <v>702</v>
      </c>
      <c r="M712" s="33" t="str">
        <f t="shared" si="8"/>
        <v/>
      </c>
    </row>
    <row r="713" spans="2:13">
      <c r="B713" s="25">
        <v>703</v>
      </c>
      <c r="M713" s="33" t="str">
        <f t="shared" si="8"/>
        <v/>
      </c>
    </row>
    <row r="714" spans="2:13">
      <c r="B714" s="32">
        <v>704</v>
      </c>
      <c r="M714" s="33" t="str">
        <f t="shared" si="8"/>
        <v/>
      </c>
    </row>
    <row r="715" spans="2:13">
      <c r="B715" s="25">
        <v>705</v>
      </c>
      <c r="M715" s="33" t="str">
        <f t="shared" si="8"/>
        <v/>
      </c>
    </row>
    <row r="716" spans="2:13">
      <c r="B716" s="32">
        <v>706</v>
      </c>
      <c r="M716" s="33" t="str">
        <f t="shared" si="8"/>
        <v/>
      </c>
    </row>
    <row r="717" spans="2:13">
      <c r="B717" s="25">
        <v>707</v>
      </c>
      <c r="M717" s="33" t="str">
        <f t="shared" si="8"/>
        <v/>
      </c>
    </row>
    <row r="718" spans="2:13">
      <c r="B718" s="32">
        <v>708</v>
      </c>
      <c r="M718" s="33" t="str">
        <f t="shared" si="8"/>
        <v/>
      </c>
    </row>
    <row r="719" spans="2:13">
      <c r="B719" s="25">
        <v>709</v>
      </c>
      <c r="M719" s="33" t="str">
        <f t="shared" si="8"/>
        <v/>
      </c>
    </row>
    <row r="720" spans="2:13">
      <c r="B720" s="32">
        <v>710</v>
      </c>
      <c r="M720" s="33" t="str">
        <f t="shared" si="8"/>
        <v/>
      </c>
    </row>
    <row r="721" spans="2:13">
      <c r="B721" s="25">
        <v>711</v>
      </c>
      <c r="M721" s="33" t="str">
        <f t="shared" si="8"/>
        <v/>
      </c>
    </row>
    <row r="722" spans="2:13">
      <c r="B722" s="32">
        <v>712</v>
      </c>
      <c r="M722" s="33" t="str">
        <f t="shared" si="8"/>
        <v/>
      </c>
    </row>
    <row r="723" spans="2:13">
      <c r="B723" s="25">
        <v>713</v>
      </c>
      <c r="M723" s="33" t="str">
        <f t="shared" si="8"/>
        <v/>
      </c>
    </row>
    <row r="724" spans="2:13">
      <c r="B724" s="32">
        <v>714</v>
      </c>
      <c r="M724" s="33" t="str">
        <f t="shared" si="8"/>
        <v/>
      </c>
    </row>
    <row r="725" spans="2:13">
      <c r="B725" s="25">
        <v>715</v>
      </c>
      <c r="M725" s="33" t="str">
        <f t="shared" si="8"/>
        <v/>
      </c>
    </row>
    <row r="726" spans="2:13">
      <c r="B726" s="32">
        <v>716</v>
      </c>
      <c r="M726" s="33" t="str">
        <f t="shared" si="8"/>
        <v/>
      </c>
    </row>
    <row r="727" spans="2:13">
      <c r="B727" s="25">
        <v>717</v>
      </c>
      <c r="M727" s="33" t="str">
        <f t="shared" si="8"/>
        <v/>
      </c>
    </row>
    <row r="728" spans="2:13">
      <c r="B728" s="32">
        <v>718</v>
      </c>
      <c r="M728" s="33" t="str">
        <f t="shared" si="8"/>
        <v/>
      </c>
    </row>
    <row r="729" spans="2:13">
      <c r="B729" s="25">
        <v>719</v>
      </c>
      <c r="M729" s="33" t="str">
        <f t="shared" si="8"/>
        <v/>
      </c>
    </row>
    <row r="730" spans="2:13">
      <c r="B730" s="32">
        <v>720</v>
      </c>
      <c r="M730" s="33" t="str">
        <f t="shared" si="8"/>
        <v/>
      </c>
    </row>
    <row r="731" spans="2:13">
      <c r="B731" s="25">
        <v>721</v>
      </c>
      <c r="M731" s="33" t="str">
        <f t="shared" si="8"/>
        <v/>
      </c>
    </row>
    <row r="732" spans="2:13">
      <c r="B732" s="32">
        <v>722</v>
      </c>
      <c r="M732" s="33" t="str">
        <f t="shared" si="8"/>
        <v/>
      </c>
    </row>
    <row r="733" spans="2:13">
      <c r="B733" s="25">
        <v>723</v>
      </c>
      <c r="M733" s="33" t="str">
        <f t="shared" si="8"/>
        <v/>
      </c>
    </row>
    <row r="734" spans="2:13">
      <c r="B734" s="32">
        <v>724</v>
      </c>
      <c r="M734" s="33" t="str">
        <f t="shared" si="8"/>
        <v/>
      </c>
    </row>
    <row r="735" spans="2:13">
      <c r="B735" s="25">
        <v>725</v>
      </c>
      <c r="M735" s="33" t="str">
        <f t="shared" si="8"/>
        <v/>
      </c>
    </row>
    <row r="736" spans="2:13">
      <c r="B736" s="32">
        <v>726</v>
      </c>
      <c r="M736" s="33" t="str">
        <f t="shared" si="8"/>
        <v/>
      </c>
    </row>
    <row r="737" spans="2:13">
      <c r="B737" s="25">
        <v>727</v>
      </c>
      <c r="M737" s="33" t="str">
        <f t="shared" si="8"/>
        <v/>
      </c>
    </row>
    <row r="738" spans="2:13">
      <c r="B738" s="32">
        <v>728</v>
      </c>
      <c r="M738" s="33" t="str">
        <f t="shared" si="8"/>
        <v/>
      </c>
    </row>
    <row r="739" spans="2:13">
      <c r="B739" s="25">
        <v>729</v>
      </c>
      <c r="M739" s="33" t="str">
        <f t="shared" si="8"/>
        <v/>
      </c>
    </row>
    <row r="740" spans="2:13">
      <c r="B740" s="32">
        <v>730</v>
      </c>
      <c r="M740" s="33" t="str">
        <f t="shared" si="8"/>
        <v/>
      </c>
    </row>
    <row r="741" spans="2:13">
      <c r="B741" s="25">
        <v>731</v>
      </c>
      <c r="M741" s="33" t="str">
        <f t="shared" si="8"/>
        <v/>
      </c>
    </row>
    <row r="742" spans="2:13">
      <c r="B742" s="32">
        <v>732</v>
      </c>
      <c r="M742" s="33" t="str">
        <f t="shared" si="8"/>
        <v/>
      </c>
    </row>
    <row r="743" spans="2:13">
      <c r="B743" s="25">
        <v>733</v>
      </c>
      <c r="M743" s="33" t="str">
        <f t="shared" si="8"/>
        <v/>
      </c>
    </row>
    <row r="744" spans="2:13">
      <c r="B744" s="32">
        <v>734</v>
      </c>
      <c r="M744" s="33" t="str">
        <f t="shared" si="8"/>
        <v/>
      </c>
    </row>
    <row r="745" spans="2:13">
      <c r="B745" s="25">
        <v>735</v>
      </c>
      <c r="M745" s="33" t="str">
        <f t="shared" si="8"/>
        <v/>
      </c>
    </row>
    <row r="746" spans="2:13">
      <c r="B746" s="32">
        <v>736</v>
      </c>
      <c r="M746" s="33" t="str">
        <f t="shared" si="8"/>
        <v/>
      </c>
    </row>
    <row r="747" spans="2:13">
      <c r="B747" s="25">
        <v>737</v>
      </c>
      <c r="M747" s="33" t="str">
        <f t="shared" si="8"/>
        <v/>
      </c>
    </row>
    <row r="748" spans="2:13">
      <c r="B748" s="32">
        <v>738</v>
      </c>
      <c r="M748" s="33" t="str">
        <f t="shared" si="8"/>
        <v/>
      </c>
    </row>
    <row r="749" spans="2:13">
      <c r="B749" s="25">
        <v>739</v>
      </c>
      <c r="M749" s="33" t="str">
        <f t="shared" si="8"/>
        <v/>
      </c>
    </row>
    <row r="750" spans="2:13">
      <c r="B750" s="32">
        <v>740</v>
      </c>
      <c r="M750" s="33" t="str">
        <f t="shared" si="8"/>
        <v/>
      </c>
    </row>
    <row r="751" spans="2:13">
      <c r="B751" s="25">
        <v>741</v>
      </c>
      <c r="M751" s="33" t="str">
        <f t="shared" ref="M751:M814" si="9">IF(E751&gt;"",+M750+L751,"")</f>
        <v/>
      </c>
    </row>
    <row r="752" spans="2:13">
      <c r="B752" s="32">
        <v>742</v>
      </c>
      <c r="M752" s="33" t="str">
        <f t="shared" si="9"/>
        <v/>
      </c>
    </row>
    <row r="753" spans="2:13">
      <c r="B753" s="25">
        <v>743</v>
      </c>
      <c r="M753" s="33" t="str">
        <f t="shared" si="9"/>
        <v/>
      </c>
    </row>
    <row r="754" spans="2:13">
      <c r="B754" s="32">
        <v>744</v>
      </c>
      <c r="M754" s="33" t="str">
        <f t="shared" si="9"/>
        <v/>
      </c>
    </row>
    <row r="755" spans="2:13">
      <c r="B755" s="25">
        <v>745</v>
      </c>
      <c r="M755" s="33" t="str">
        <f t="shared" si="9"/>
        <v/>
      </c>
    </row>
    <row r="756" spans="2:13">
      <c r="B756" s="32">
        <v>746</v>
      </c>
      <c r="M756" s="33" t="str">
        <f t="shared" si="9"/>
        <v/>
      </c>
    </row>
    <row r="757" spans="2:13">
      <c r="B757" s="25">
        <v>747</v>
      </c>
      <c r="M757" s="33" t="str">
        <f t="shared" si="9"/>
        <v/>
      </c>
    </row>
    <row r="758" spans="2:13">
      <c r="B758" s="32">
        <v>748</v>
      </c>
      <c r="M758" s="33" t="str">
        <f t="shared" si="9"/>
        <v/>
      </c>
    </row>
    <row r="759" spans="2:13">
      <c r="B759" s="25">
        <v>749</v>
      </c>
      <c r="M759" s="33" t="str">
        <f t="shared" si="9"/>
        <v/>
      </c>
    </row>
    <row r="760" spans="2:13">
      <c r="B760" s="32">
        <v>750</v>
      </c>
      <c r="M760" s="33" t="str">
        <f t="shared" si="9"/>
        <v/>
      </c>
    </row>
    <row r="761" spans="2:13">
      <c r="B761" s="25">
        <v>751</v>
      </c>
      <c r="M761" s="33" t="str">
        <f t="shared" si="9"/>
        <v/>
      </c>
    </row>
    <row r="762" spans="2:13">
      <c r="B762" s="32">
        <v>752</v>
      </c>
      <c r="M762" s="33" t="str">
        <f t="shared" si="9"/>
        <v/>
      </c>
    </row>
    <row r="763" spans="2:13">
      <c r="B763" s="25">
        <v>753</v>
      </c>
      <c r="M763" s="33" t="str">
        <f t="shared" si="9"/>
        <v/>
      </c>
    </row>
    <row r="764" spans="2:13">
      <c r="B764" s="32">
        <v>754</v>
      </c>
      <c r="M764" s="33" t="str">
        <f t="shared" si="9"/>
        <v/>
      </c>
    </row>
    <row r="765" spans="2:13">
      <c r="B765" s="25">
        <v>755</v>
      </c>
      <c r="M765" s="33" t="str">
        <f t="shared" si="9"/>
        <v/>
      </c>
    </row>
    <row r="766" spans="2:13">
      <c r="B766" s="32">
        <v>756</v>
      </c>
      <c r="M766" s="33" t="str">
        <f t="shared" si="9"/>
        <v/>
      </c>
    </row>
    <row r="767" spans="2:13">
      <c r="B767" s="25">
        <v>757</v>
      </c>
      <c r="M767" s="33" t="str">
        <f t="shared" si="9"/>
        <v/>
      </c>
    </row>
    <row r="768" spans="2:13">
      <c r="B768" s="32">
        <v>758</v>
      </c>
      <c r="M768" s="33" t="str">
        <f t="shared" si="9"/>
        <v/>
      </c>
    </row>
    <row r="769" spans="2:13">
      <c r="B769" s="25">
        <v>759</v>
      </c>
      <c r="M769" s="33" t="str">
        <f t="shared" si="9"/>
        <v/>
      </c>
    </row>
    <row r="770" spans="2:13">
      <c r="B770" s="32">
        <v>760</v>
      </c>
      <c r="M770" s="33" t="str">
        <f t="shared" si="9"/>
        <v/>
      </c>
    </row>
    <row r="771" spans="2:13">
      <c r="B771" s="25">
        <v>761</v>
      </c>
      <c r="M771" s="33" t="str">
        <f t="shared" si="9"/>
        <v/>
      </c>
    </row>
    <row r="772" spans="2:13">
      <c r="B772" s="32">
        <v>762</v>
      </c>
      <c r="M772" s="33" t="str">
        <f t="shared" si="9"/>
        <v/>
      </c>
    </row>
    <row r="773" spans="2:13">
      <c r="B773" s="25">
        <v>763</v>
      </c>
      <c r="M773" s="33" t="str">
        <f t="shared" si="9"/>
        <v/>
      </c>
    </row>
    <row r="774" spans="2:13">
      <c r="B774" s="32">
        <v>764</v>
      </c>
      <c r="M774" s="33" t="str">
        <f t="shared" si="9"/>
        <v/>
      </c>
    </row>
    <row r="775" spans="2:13">
      <c r="B775" s="25">
        <v>765</v>
      </c>
      <c r="M775" s="33" t="str">
        <f t="shared" si="9"/>
        <v/>
      </c>
    </row>
    <row r="776" spans="2:13">
      <c r="B776" s="32">
        <v>766</v>
      </c>
      <c r="M776" s="33" t="str">
        <f t="shared" si="9"/>
        <v/>
      </c>
    </row>
    <row r="777" spans="2:13">
      <c r="B777" s="25">
        <v>767</v>
      </c>
      <c r="M777" s="33" t="str">
        <f t="shared" si="9"/>
        <v/>
      </c>
    </row>
    <row r="778" spans="2:13">
      <c r="B778" s="32">
        <v>768</v>
      </c>
      <c r="M778" s="33" t="str">
        <f t="shared" si="9"/>
        <v/>
      </c>
    </row>
    <row r="779" spans="2:13">
      <c r="B779" s="25">
        <v>769</v>
      </c>
      <c r="M779" s="33" t="str">
        <f t="shared" si="9"/>
        <v/>
      </c>
    </row>
    <row r="780" spans="2:13">
      <c r="B780" s="32">
        <v>770</v>
      </c>
      <c r="M780" s="33" t="str">
        <f t="shared" si="9"/>
        <v/>
      </c>
    </row>
    <row r="781" spans="2:13">
      <c r="B781" s="25">
        <v>771</v>
      </c>
      <c r="M781" s="33" t="str">
        <f t="shared" si="9"/>
        <v/>
      </c>
    </row>
    <row r="782" spans="2:13">
      <c r="B782" s="32">
        <v>772</v>
      </c>
      <c r="M782" s="33" t="str">
        <f t="shared" si="9"/>
        <v/>
      </c>
    </row>
    <row r="783" spans="2:13">
      <c r="B783" s="25">
        <v>773</v>
      </c>
      <c r="M783" s="33" t="str">
        <f t="shared" si="9"/>
        <v/>
      </c>
    </row>
    <row r="784" spans="2:13">
      <c r="B784" s="32">
        <v>774</v>
      </c>
      <c r="M784" s="33" t="str">
        <f t="shared" si="9"/>
        <v/>
      </c>
    </row>
    <row r="785" spans="2:13">
      <c r="B785" s="25">
        <v>775</v>
      </c>
      <c r="M785" s="33" t="str">
        <f t="shared" si="9"/>
        <v/>
      </c>
    </row>
    <row r="786" spans="2:13">
      <c r="B786" s="32">
        <v>776</v>
      </c>
      <c r="M786" s="33" t="str">
        <f t="shared" si="9"/>
        <v/>
      </c>
    </row>
    <row r="787" spans="2:13">
      <c r="B787" s="25">
        <v>777</v>
      </c>
      <c r="M787" s="33" t="str">
        <f t="shared" si="9"/>
        <v/>
      </c>
    </row>
    <row r="788" spans="2:13">
      <c r="B788" s="32">
        <v>778</v>
      </c>
      <c r="M788" s="33" t="str">
        <f t="shared" si="9"/>
        <v/>
      </c>
    </row>
    <row r="789" spans="2:13">
      <c r="B789" s="25">
        <v>779</v>
      </c>
      <c r="M789" s="33" t="str">
        <f t="shared" si="9"/>
        <v/>
      </c>
    </row>
    <row r="790" spans="2:13">
      <c r="B790" s="32">
        <v>780</v>
      </c>
      <c r="M790" s="33" t="str">
        <f t="shared" si="9"/>
        <v/>
      </c>
    </row>
    <row r="791" spans="2:13">
      <c r="B791" s="25">
        <v>781</v>
      </c>
      <c r="M791" s="33" t="str">
        <f t="shared" si="9"/>
        <v/>
      </c>
    </row>
    <row r="792" spans="2:13">
      <c r="B792" s="32">
        <v>782</v>
      </c>
      <c r="M792" s="33" t="str">
        <f t="shared" si="9"/>
        <v/>
      </c>
    </row>
    <row r="793" spans="2:13">
      <c r="B793" s="25">
        <v>783</v>
      </c>
      <c r="M793" s="33" t="str">
        <f t="shared" si="9"/>
        <v/>
      </c>
    </row>
    <row r="794" spans="2:13">
      <c r="B794" s="32">
        <v>784</v>
      </c>
      <c r="M794" s="33" t="str">
        <f t="shared" si="9"/>
        <v/>
      </c>
    </row>
    <row r="795" spans="2:13">
      <c r="B795" s="25">
        <v>785</v>
      </c>
      <c r="M795" s="33" t="str">
        <f t="shared" si="9"/>
        <v/>
      </c>
    </row>
    <row r="796" spans="2:13">
      <c r="B796" s="32">
        <v>786</v>
      </c>
      <c r="M796" s="33" t="str">
        <f t="shared" si="9"/>
        <v/>
      </c>
    </row>
    <row r="797" spans="2:13">
      <c r="B797" s="25">
        <v>787</v>
      </c>
      <c r="M797" s="33" t="str">
        <f t="shared" si="9"/>
        <v/>
      </c>
    </row>
    <row r="798" spans="2:13">
      <c r="B798" s="32">
        <v>788</v>
      </c>
      <c r="M798" s="33" t="str">
        <f t="shared" si="9"/>
        <v/>
      </c>
    </row>
    <row r="799" spans="2:13">
      <c r="B799" s="25">
        <v>789</v>
      </c>
      <c r="M799" s="33" t="str">
        <f t="shared" si="9"/>
        <v/>
      </c>
    </row>
    <row r="800" spans="2:13">
      <c r="B800" s="32">
        <v>790</v>
      </c>
      <c r="M800" s="33" t="str">
        <f t="shared" si="9"/>
        <v/>
      </c>
    </row>
    <row r="801" spans="2:13">
      <c r="B801" s="25">
        <v>791</v>
      </c>
      <c r="M801" s="33" t="str">
        <f t="shared" si="9"/>
        <v/>
      </c>
    </row>
    <row r="802" spans="2:13">
      <c r="B802" s="32">
        <v>792</v>
      </c>
      <c r="M802" s="33" t="str">
        <f t="shared" si="9"/>
        <v/>
      </c>
    </row>
    <row r="803" spans="2:13">
      <c r="B803" s="25">
        <v>793</v>
      </c>
      <c r="M803" s="33" t="str">
        <f t="shared" si="9"/>
        <v/>
      </c>
    </row>
    <row r="804" spans="2:13">
      <c r="B804" s="32">
        <v>794</v>
      </c>
      <c r="M804" s="33" t="str">
        <f t="shared" si="9"/>
        <v/>
      </c>
    </row>
    <row r="805" spans="2:13">
      <c r="B805" s="25">
        <v>795</v>
      </c>
      <c r="M805" s="33" t="str">
        <f t="shared" si="9"/>
        <v/>
      </c>
    </row>
    <row r="806" spans="2:13">
      <c r="B806" s="32">
        <v>796</v>
      </c>
      <c r="M806" s="33" t="str">
        <f t="shared" si="9"/>
        <v/>
      </c>
    </row>
    <row r="807" spans="2:13">
      <c r="B807" s="25">
        <v>797</v>
      </c>
      <c r="M807" s="33" t="str">
        <f t="shared" si="9"/>
        <v/>
      </c>
    </row>
    <row r="808" spans="2:13">
      <c r="B808" s="32">
        <v>798</v>
      </c>
      <c r="M808" s="33" t="str">
        <f t="shared" si="9"/>
        <v/>
      </c>
    </row>
    <row r="809" spans="2:13">
      <c r="B809" s="25">
        <v>799</v>
      </c>
      <c r="M809" s="33" t="str">
        <f t="shared" si="9"/>
        <v/>
      </c>
    </row>
    <row r="810" spans="2:13">
      <c r="B810" s="32">
        <v>800</v>
      </c>
      <c r="M810" s="33" t="str">
        <f t="shared" si="9"/>
        <v/>
      </c>
    </row>
    <row r="811" spans="2:13">
      <c r="B811" s="25">
        <v>801</v>
      </c>
      <c r="M811" s="33" t="str">
        <f t="shared" si="9"/>
        <v/>
      </c>
    </row>
    <row r="812" spans="2:13">
      <c r="B812" s="32">
        <v>802</v>
      </c>
      <c r="M812" s="33" t="str">
        <f t="shared" si="9"/>
        <v/>
      </c>
    </row>
    <row r="813" spans="2:13">
      <c r="B813" s="25">
        <v>803</v>
      </c>
      <c r="M813" s="33" t="str">
        <f t="shared" si="9"/>
        <v/>
      </c>
    </row>
    <row r="814" spans="2:13">
      <c r="B814" s="32">
        <v>804</v>
      </c>
      <c r="M814" s="33" t="str">
        <f t="shared" si="9"/>
        <v/>
      </c>
    </row>
    <row r="815" spans="2:13">
      <c r="B815" s="25">
        <v>805</v>
      </c>
      <c r="M815" s="33" t="str">
        <f t="shared" ref="M815:M878" si="10">IF(E815&gt;"",+M814+L815,"")</f>
        <v/>
      </c>
    </row>
    <row r="816" spans="2:13">
      <c r="B816" s="32">
        <v>806</v>
      </c>
      <c r="M816" s="33" t="str">
        <f t="shared" si="10"/>
        <v/>
      </c>
    </row>
    <row r="817" spans="2:13">
      <c r="B817" s="25">
        <v>807</v>
      </c>
      <c r="M817" s="33" t="str">
        <f t="shared" si="10"/>
        <v/>
      </c>
    </row>
    <row r="818" spans="2:13">
      <c r="B818" s="32">
        <v>808</v>
      </c>
      <c r="M818" s="33" t="str">
        <f t="shared" si="10"/>
        <v/>
      </c>
    </row>
    <row r="819" spans="2:13">
      <c r="B819" s="25">
        <v>809</v>
      </c>
      <c r="M819" s="33" t="str">
        <f t="shared" si="10"/>
        <v/>
      </c>
    </row>
    <row r="820" spans="2:13">
      <c r="B820" s="32">
        <v>810</v>
      </c>
      <c r="M820" s="33" t="str">
        <f t="shared" si="10"/>
        <v/>
      </c>
    </row>
    <row r="821" spans="2:13">
      <c r="B821" s="25">
        <v>811</v>
      </c>
      <c r="M821" s="33" t="str">
        <f t="shared" si="10"/>
        <v/>
      </c>
    </row>
    <row r="822" spans="2:13">
      <c r="B822" s="32">
        <v>812</v>
      </c>
      <c r="M822" s="33" t="str">
        <f t="shared" si="10"/>
        <v/>
      </c>
    </row>
    <row r="823" spans="2:13">
      <c r="B823" s="25">
        <v>813</v>
      </c>
      <c r="M823" s="33" t="str">
        <f t="shared" si="10"/>
        <v/>
      </c>
    </row>
    <row r="824" spans="2:13">
      <c r="B824" s="32">
        <v>814</v>
      </c>
      <c r="M824" s="33" t="str">
        <f t="shared" si="10"/>
        <v/>
      </c>
    </row>
    <row r="825" spans="2:13">
      <c r="B825" s="25">
        <v>815</v>
      </c>
      <c r="M825" s="33" t="str">
        <f t="shared" si="10"/>
        <v/>
      </c>
    </row>
    <row r="826" spans="2:13">
      <c r="B826" s="32">
        <v>816</v>
      </c>
      <c r="M826" s="33" t="str">
        <f t="shared" si="10"/>
        <v/>
      </c>
    </row>
    <row r="827" spans="2:13">
      <c r="B827" s="25">
        <v>817</v>
      </c>
      <c r="M827" s="33" t="str">
        <f t="shared" si="10"/>
        <v/>
      </c>
    </row>
    <row r="828" spans="2:13">
      <c r="B828" s="32">
        <v>818</v>
      </c>
      <c r="M828" s="33" t="str">
        <f t="shared" si="10"/>
        <v/>
      </c>
    </row>
    <row r="829" spans="2:13">
      <c r="B829" s="25">
        <v>819</v>
      </c>
      <c r="M829" s="33" t="str">
        <f t="shared" si="10"/>
        <v/>
      </c>
    </row>
    <row r="830" spans="2:13">
      <c r="B830" s="32">
        <v>820</v>
      </c>
      <c r="M830" s="33" t="str">
        <f t="shared" si="10"/>
        <v/>
      </c>
    </row>
    <row r="831" spans="2:13">
      <c r="B831" s="25">
        <v>821</v>
      </c>
      <c r="M831" s="33" t="str">
        <f t="shared" si="10"/>
        <v/>
      </c>
    </row>
    <row r="832" spans="2:13">
      <c r="B832" s="32">
        <v>822</v>
      </c>
      <c r="M832" s="33" t="str">
        <f t="shared" si="10"/>
        <v/>
      </c>
    </row>
    <row r="833" spans="2:13">
      <c r="B833" s="25">
        <v>823</v>
      </c>
      <c r="M833" s="33" t="str">
        <f t="shared" si="10"/>
        <v/>
      </c>
    </row>
    <row r="834" spans="2:13">
      <c r="B834" s="32">
        <v>824</v>
      </c>
      <c r="M834" s="33" t="str">
        <f t="shared" si="10"/>
        <v/>
      </c>
    </row>
    <row r="835" spans="2:13">
      <c r="B835" s="25">
        <v>825</v>
      </c>
      <c r="M835" s="33" t="str">
        <f t="shared" si="10"/>
        <v/>
      </c>
    </row>
    <row r="836" spans="2:13">
      <c r="B836" s="32">
        <v>826</v>
      </c>
      <c r="M836" s="33" t="str">
        <f t="shared" si="10"/>
        <v/>
      </c>
    </row>
    <row r="837" spans="2:13">
      <c r="B837" s="25">
        <v>827</v>
      </c>
      <c r="M837" s="33" t="str">
        <f t="shared" si="10"/>
        <v/>
      </c>
    </row>
    <row r="838" spans="2:13">
      <c r="B838" s="32">
        <v>828</v>
      </c>
      <c r="M838" s="33" t="str">
        <f t="shared" si="10"/>
        <v/>
      </c>
    </row>
    <row r="839" spans="2:13">
      <c r="B839" s="25">
        <v>829</v>
      </c>
      <c r="M839" s="33" t="str">
        <f t="shared" si="10"/>
        <v/>
      </c>
    </row>
    <row r="840" spans="2:13">
      <c r="B840" s="32">
        <v>830</v>
      </c>
      <c r="M840" s="33" t="str">
        <f t="shared" si="10"/>
        <v/>
      </c>
    </row>
    <row r="841" spans="2:13">
      <c r="B841" s="25">
        <v>831</v>
      </c>
      <c r="M841" s="33" t="str">
        <f t="shared" si="10"/>
        <v/>
      </c>
    </row>
    <row r="842" spans="2:13">
      <c r="B842" s="32">
        <v>832</v>
      </c>
      <c r="M842" s="33" t="str">
        <f t="shared" si="10"/>
        <v/>
      </c>
    </row>
    <row r="843" spans="2:13">
      <c r="B843" s="25">
        <v>833</v>
      </c>
      <c r="M843" s="33" t="str">
        <f t="shared" si="10"/>
        <v/>
      </c>
    </row>
    <row r="844" spans="2:13">
      <c r="B844" s="32">
        <v>834</v>
      </c>
      <c r="M844" s="33" t="str">
        <f t="shared" si="10"/>
        <v/>
      </c>
    </row>
    <row r="845" spans="2:13">
      <c r="B845" s="25">
        <v>835</v>
      </c>
      <c r="M845" s="33" t="str">
        <f t="shared" si="10"/>
        <v/>
      </c>
    </row>
    <row r="846" spans="2:13">
      <c r="B846" s="32">
        <v>836</v>
      </c>
      <c r="M846" s="33" t="str">
        <f t="shared" si="10"/>
        <v/>
      </c>
    </row>
    <row r="847" spans="2:13">
      <c r="B847" s="25">
        <v>837</v>
      </c>
      <c r="M847" s="33" t="str">
        <f t="shared" si="10"/>
        <v/>
      </c>
    </row>
    <row r="848" spans="2:13">
      <c r="B848" s="32">
        <v>838</v>
      </c>
      <c r="M848" s="33" t="str">
        <f t="shared" si="10"/>
        <v/>
      </c>
    </row>
    <row r="849" spans="2:13">
      <c r="B849" s="25">
        <v>839</v>
      </c>
      <c r="M849" s="33" t="str">
        <f t="shared" si="10"/>
        <v/>
      </c>
    </row>
    <row r="850" spans="2:13">
      <c r="B850" s="32">
        <v>840</v>
      </c>
      <c r="M850" s="33" t="str">
        <f t="shared" si="10"/>
        <v/>
      </c>
    </row>
    <row r="851" spans="2:13">
      <c r="B851" s="25">
        <v>841</v>
      </c>
      <c r="M851" s="33" t="str">
        <f t="shared" si="10"/>
        <v/>
      </c>
    </row>
    <row r="852" spans="2:13">
      <c r="B852" s="32">
        <v>842</v>
      </c>
      <c r="M852" s="33" t="str">
        <f t="shared" si="10"/>
        <v/>
      </c>
    </row>
    <row r="853" spans="2:13">
      <c r="B853" s="25">
        <v>843</v>
      </c>
      <c r="M853" s="33" t="str">
        <f t="shared" si="10"/>
        <v/>
      </c>
    </row>
    <row r="854" spans="2:13">
      <c r="B854" s="32">
        <v>844</v>
      </c>
      <c r="M854" s="33" t="str">
        <f t="shared" si="10"/>
        <v/>
      </c>
    </row>
    <row r="855" spans="2:13">
      <c r="B855" s="25">
        <v>845</v>
      </c>
      <c r="M855" s="33" t="str">
        <f t="shared" si="10"/>
        <v/>
      </c>
    </row>
    <row r="856" spans="2:13">
      <c r="B856" s="32">
        <v>846</v>
      </c>
      <c r="M856" s="33" t="str">
        <f t="shared" si="10"/>
        <v/>
      </c>
    </row>
    <row r="857" spans="2:13">
      <c r="B857" s="25">
        <v>847</v>
      </c>
      <c r="M857" s="33" t="str">
        <f t="shared" si="10"/>
        <v/>
      </c>
    </row>
    <row r="858" spans="2:13">
      <c r="B858" s="32">
        <v>848</v>
      </c>
      <c r="M858" s="33" t="str">
        <f t="shared" si="10"/>
        <v/>
      </c>
    </row>
    <row r="859" spans="2:13">
      <c r="B859" s="25">
        <v>849</v>
      </c>
      <c r="M859" s="33" t="str">
        <f t="shared" si="10"/>
        <v/>
      </c>
    </row>
    <row r="860" spans="2:13">
      <c r="B860" s="32">
        <v>850</v>
      </c>
      <c r="M860" s="33" t="str">
        <f t="shared" si="10"/>
        <v/>
      </c>
    </row>
    <row r="861" spans="2:13">
      <c r="B861" s="25">
        <v>851</v>
      </c>
      <c r="M861" s="33" t="str">
        <f t="shared" si="10"/>
        <v/>
      </c>
    </row>
    <row r="862" spans="2:13">
      <c r="B862" s="32">
        <v>852</v>
      </c>
      <c r="M862" s="33" t="str">
        <f t="shared" si="10"/>
        <v/>
      </c>
    </row>
    <row r="863" spans="2:13">
      <c r="B863" s="25">
        <v>853</v>
      </c>
      <c r="M863" s="33" t="str">
        <f t="shared" si="10"/>
        <v/>
      </c>
    </row>
    <row r="864" spans="2:13">
      <c r="B864" s="32">
        <v>854</v>
      </c>
      <c r="M864" s="33" t="str">
        <f t="shared" si="10"/>
        <v/>
      </c>
    </row>
    <row r="865" spans="2:13">
      <c r="B865" s="25">
        <v>855</v>
      </c>
      <c r="M865" s="33" t="str">
        <f t="shared" si="10"/>
        <v/>
      </c>
    </row>
    <row r="866" spans="2:13">
      <c r="B866" s="32">
        <v>856</v>
      </c>
      <c r="M866" s="33" t="str">
        <f t="shared" si="10"/>
        <v/>
      </c>
    </row>
    <row r="867" spans="2:13">
      <c r="B867" s="25">
        <v>857</v>
      </c>
      <c r="M867" s="33" t="str">
        <f t="shared" si="10"/>
        <v/>
      </c>
    </row>
    <row r="868" spans="2:13">
      <c r="B868" s="32">
        <v>858</v>
      </c>
      <c r="M868" s="33" t="str">
        <f t="shared" si="10"/>
        <v/>
      </c>
    </row>
    <row r="869" spans="2:13">
      <c r="B869" s="25">
        <v>859</v>
      </c>
      <c r="M869" s="33" t="str">
        <f t="shared" si="10"/>
        <v/>
      </c>
    </row>
    <row r="870" spans="2:13">
      <c r="B870" s="32">
        <v>860</v>
      </c>
      <c r="M870" s="33" t="str">
        <f t="shared" si="10"/>
        <v/>
      </c>
    </row>
    <row r="871" spans="2:13">
      <c r="B871" s="25">
        <v>861</v>
      </c>
      <c r="M871" s="33" t="str">
        <f t="shared" si="10"/>
        <v/>
      </c>
    </row>
    <row r="872" spans="2:13">
      <c r="B872" s="32">
        <v>862</v>
      </c>
      <c r="M872" s="33" t="str">
        <f t="shared" si="10"/>
        <v/>
      </c>
    </row>
    <row r="873" spans="2:13">
      <c r="B873" s="25">
        <v>863</v>
      </c>
      <c r="M873" s="33" t="str">
        <f t="shared" si="10"/>
        <v/>
      </c>
    </row>
    <row r="874" spans="2:13">
      <c r="B874" s="32">
        <v>864</v>
      </c>
      <c r="M874" s="33" t="str">
        <f t="shared" si="10"/>
        <v/>
      </c>
    </row>
    <row r="875" spans="2:13">
      <c r="B875" s="25">
        <v>865</v>
      </c>
      <c r="M875" s="33" t="str">
        <f t="shared" si="10"/>
        <v/>
      </c>
    </row>
    <row r="876" spans="2:13">
      <c r="B876" s="32">
        <v>866</v>
      </c>
      <c r="M876" s="33" t="str">
        <f t="shared" si="10"/>
        <v/>
      </c>
    </row>
    <row r="877" spans="2:13">
      <c r="B877" s="25">
        <v>867</v>
      </c>
      <c r="M877" s="33" t="str">
        <f t="shared" si="10"/>
        <v/>
      </c>
    </row>
    <row r="878" spans="2:13">
      <c r="B878" s="32">
        <v>868</v>
      </c>
      <c r="M878" s="33" t="str">
        <f t="shared" si="10"/>
        <v/>
      </c>
    </row>
    <row r="879" spans="2:13">
      <c r="B879" s="25">
        <v>869</v>
      </c>
      <c r="M879" s="33" t="str">
        <f t="shared" ref="M879:M942" si="11">IF(E879&gt;"",+M878+L879,"")</f>
        <v/>
      </c>
    </row>
    <row r="880" spans="2:13">
      <c r="B880" s="32">
        <v>870</v>
      </c>
      <c r="M880" s="33" t="str">
        <f t="shared" si="11"/>
        <v/>
      </c>
    </row>
    <row r="881" spans="2:13">
      <c r="B881" s="25">
        <v>871</v>
      </c>
      <c r="M881" s="33" t="str">
        <f t="shared" si="11"/>
        <v/>
      </c>
    </row>
    <row r="882" spans="2:13">
      <c r="B882" s="32">
        <v>872</v>
      </c>
      <c r="M882" s="33" t="str">
        <f t="shared" si="11"/>
        <v/>
      </c>
    </row>
    <row r="883" spans="2:13">
      <c r="B883" s="25">
        <v>873</v>
      </c>
      <c r="M883" s="33" t="str">
        <f t="shared" si="11"/>
        <v/>
      </c>
    </row>
    <row r="884" spans="2:13">
      <c r="B884" s="32">
        <v>874</v>
      </c>
      <c r="M884" s="33" t="str">
        <f t="shared" si="11"/>
        <v/>
      </c>
    </row>
    <row r="885" spans="2:13">
      <c r="B885" s="25">
        <v>875</v>
      </c>
      <c r="M885" s="33" t="str">
        <f t="shared" si="11"/>
        <v/>
      </c>
    </row>
    <row r="886" spans="2:13">
      <c r="B886" s="32">
        <v>876</v>
      </c>
      <c r="M886" s="33" t="str">
        <f t="shared" si="11"/>
        <v/>
      </c>
    </row>
    <row r="887" spans="2:13">
      <c r="B887" s="25">
        <v>877</v>
      </c>
      <c r="M887" s="33" t="str">
        <f t="shared" si="11"/>
        <v/>
      </c>
    </row>
    <row r="888" spans="2:13">
      <c r="B888" s="32">
        <v>878</v>
      </c>
      <c r="M888" s="33" t="str">
        <f t="shared" si="11"/>
        <v/>
      </c>
    </row>
    <row r="889" spans="2:13">
      <c r="B889" s="25">
        <v>879</v>
      </c>
      <c r="M889" s="33" t="str">
        <f t="shared" si="11"/>
        <v/>
      </c>
    </row>
    <row r="890" spans="2:13">
      <c r="B890" s="32">
        <v>880</v>
      </c>
      <c r="M890" s="33" t="str">
        <f t="shared" si="11"/>
        <v/>
      </c>
    </row>
    <row r="891" spans="2:13">
      <c r="B891" s="25">
        <v>881</v>
      </c>
      <c r="M891" s="33" t="str">
        <f t="shared" si="11"/>
        <v/>
      </c>
    </row>
    <row r="892" spans="2:13">
      <c r="B892" s="32">
        <v>882</v>
      </c>
      <c r="M892" s="33" t="str">
        <f t="shared" si="11"/>
        <v/>
      </c>
    </row>
    <row r="893" spans="2:13">
      <c r="B893" s="25">
        <v>883</v>
      </c>
      <c r="M893" s="33" t="str">
        <f t="shared" si="11"/>
        <v/>
      </c>
    </row>
    <row r="894" spans="2:13">
      <c r="B894" s="32">
        <v>884</v>
      </c>
      <c r="M894" s="33" t="str">
        <f t="shared" si="11"/>
        <v/>
      </c>
    </row>
    <row r="895" spans="2:13">
      <c r="B895" s="25">
        <v>885</v>
      </c>
      <c r="M895" s="33" t="str">
        <f t="shared" si="11"/>
        <v/>
      </c>
    </row>
    <row r="896" spans="2:13">
      <c r="B896" s="32">
        <v>886</v>
      </c>
      <c r="M896" s="33" t="str">
        <f t="shared" si="11"/>
        <v/>
      </c>
    </row>
    <row r="897" spans="2:13">
      <c r="B897" s="25">
        <v>887</v>
      </c>
      <c r="M897" s="33" t="str">
        <f t="shared" si="11"/>
        <v/>
      </c>
    </row>
    <row r="898" spans="2:13">
      <c r="B898" s="32">
        <v>888</v>
      </c>
      <c r="M898" s="33" t="str">
        <f t="shared" si="11"/>
        <v/>
      </c>
    </row>
    <row r="899" spans="2:13">
      <c r="B899" s="25">
        <v>889</v>
      </c>
      <c r="M899" s="33" t="str">
        <f t="shared" si="11"/>
        <v/>
      </c>
    </row>
    <row r="900" spans="2:13">
      <c r="B900" s="32">
        <v>890</v>
      </c>
      <c r="M900" s="33" t="str">
        <f t="shared" si="11"/>
        <v/>
      </c>
    </row>
    <row r="901" spans="2:13">
      <c r="B901" s="25">
        <v>891</v>
      </c>
      <c r="M901" s="33" t="str">
        <f t="shared" si="11"/>
        <v/>
      </c>
    </row>
    <row r="902" spans="2:13">
      <c r="B902" s="32">
        <v>892</v>
      </c>
      <c r="M902" s="33" t="str">
        <f t="shared" si="11"/>
        <v/>
      </c>
    </row>
    <row r="903" spans="2:13">
      <c r="B903" s="25">
        <v>893</v>
      </c>
      <c r="M903" s="33" t="str">
        <f t="shared" si="11"/>
        <v/>
      </c>
    </row>
    <row r="904" spans="2:13">
      <c r="B904" s="32">
        <v>894</v>
      </c>
      <c r="M904" s="33" t="str">
        <f t="shared" si="11"/>
        <v/>
      </c>
    </row>
    <row r="905" spans="2:13">
      <c r="B905" s="25">
        <v>895</v>
      </c>
      <c r="M905" s="33" t="str">
        <f t="shared" si="11"/>
        <v/>
      </c>
    </row>
    <row r="906" spans="2:13">
      <c r="B906" s="32">
        <v>896</v>
      </c>
      <c r="M906" s="33" t="str">
        <f t="shared" si="11"/>
        <v/>
      </c>
    </row>
    <row r="907" spans="2:13">
      <c r="B907" s="25">
        <v>897</v>
      </c>
      <c r="M907" s="33" t="str">
        <f t="shared" si="11"/>
        <v/>
      </c>
    </row>
    <row r="908" spans="2:13">
      <c r="B908" s="32">
        <v>898</v>
      </c>
      <c r="M908" s="33" t="str">
        <f t="shared" si="11"/>
        <v/>
      </c>
    </row>
    <row r="909" spans="2:13">
      <c r="B909" s="25">
        <v>899</v>
      </c>
      <c r="M909" s="33" t="str">
        <f t="shared" si="11"/>
        <v/>
      </c>
    </row>
    <row r="910" spans="2:13">
      <c r="B910" s="32">
        <v>900</v>
      </c>
      <c r="M910" s="33" t="str">
        <f t="shared" si="11"/>
        <v/>
      </c>
    </row>
    <row r="911" spans="2:13">
      <c r="B911" s="25">
        <v>901</v>
      </c>
      <c r="M911" s="33" t="str">
        <f t="shared" si="11"/>
        <v/>
      </c>
    </row>
    <row r="912" spans="2:13">
      <c r="B912" s="32">
        <v>902</v>
      </c>
      <c r="M912" s="33" t="str">
        <f t="shared" si="11"/>
        <v/>
      </c>
    </row>
    <row r="913" spans="2:13">
      <c r="B913" s="25">
        <v>903</v>
      </c>
      <c r="M913" s="33" t="str">
        <f t="shared" si="11"/>
        <v/>
      </c>
    </row>
    <row r="914" spans="2:13">
      <c r="B914" s="32">
        <v>904</v>
      </c>
      <c r="M914" s="33" t="str">
        <f t="shared" si="11"/>
        <v/>
      </c>
    </row>
    <row r="915" spans="2:13">
      <c r="B915" s="25">
        <v>905</v>
      </c>
      <c r="M915" s="33" t="str">
        <f t="shared" si="11"/>
        <v/>
      </c>
    </row>
    <row r="916" spans="2:13">
      <c r="B916" s="32">
        <v>906</v>
      </c>
      <c r="M916" s="33" t="str">
        <f t="shared" si="11"/>
        <v/>
      </c>
    </row>
    <row r="917" spans="2:13">
      <c r="B917" s="25">
        <v>907</v>
      </c>
      <c r="M917" s="33" t="str">
        <f t="shared" si="11"/>
        <v/>
      </c>
    </row>
    <row r="918" spans="2:13">
      <c r="B918" s="32">
        <v>908</v>
      </c>
      <c r="M918" s="33" t="str">
        <f t="shared" si="11"/>
        <v/>
      </c>
    </row>
    <row r="919" spans="2:13">
      <c r="B919" s="25">
        <v>909</v>
      </c>
      <c r="M919" s="33" t="str">
        <f t="shared" si="11"/>
        <v/>
      </c>
    </row>
    <row r="920" spans="2:13">
      <c r="B920" s="32">
        <v>910</v>
      </c>
      <c r="M920" s="33" t="str">
        <f t="shared" si="11"/>
        <v/>
      </c>
    </row>
    <row r="921" spans="2:13">
      <c r="B921" s="25">
        <v>911</v>
      </c>
      <c r="M921" s="33" t="str">
        <f t="shared" si="11"/>
        <v/>
      </c>
    </row>
    <row r="922" spans="2:13">
      <c r="B922" s="32">
        <v>912</v>
      </c>
      <c r="M922" s="33" t="str">
        <f t="shared" si="11"/>
        <v/>
      </c>
    </row>
    <row r="923" spans="2:13">
      <c r="B923" s="25">
        <v>913</v>
      </c>
      <c r="M923" s="33" t="str">
        <f t="shared" si="11"/>
        <v/>
      </c>
    </row>
    <row r="924" spans="2:13">
      <c r="B924" s="32">
        <v>914</v>
      </c>
      <c r="M924" s="33" t="str">
        <f t="shared" si="11"/>
        <v/>
      </c>
    </row>
    <row r="925" spans="2:13">
      <c r="B925" s="25">
        <v>915</v>
      </c>
      <c r="M925" s="33" t="str">
        <f t="shared" si="11"/>
        <v/>
      </c>
    </row>
    <row r="926" spans="2:13">
      <c r="B926" s="32">
        <v>916</v>
      </c>
      <c r="M926" s="33" t="str">
        <f t="shared" si="11"/>
        <v/>
      </c>
    </row>
    <row r="927" spans="2:13">
      <c r="B927" s="25">
        <v>917</v>
      </c>
      <c r="M927" s="33" t="str">
        <f t="shared" si="11"/>
        <v/>
      </c>
    </row>
    <row r="928" spans="2:13">
      <c r="B928" s="32">
        <v>918</v>
      </c>
      <c r="M928" s="33" t="str">
        <f t="shared" si="11"/>
        <v/>
      </c>
    </row>
    <row r="929" spans="2:13">
      <c r="B929" s="25">
        <v>919</v>
      </c>
      <c r="M929" s="33" t="str">
        <f t="shared" si="11"/>
        <v/>
      </c>
    </row>
    <row r="930" spans="2:13">
      <c r="B930" s="32">
        <v>920</v>
      </c>
      <c r="M930" s="33" t="str">
        <f t="shared" si="11"/>
        <v/>
      </c>
    </row>
    <row r="931" spans="2:13">
      <c r="B931" s="25">
        <v>921</v>
      </c>
      <c r="M931" s="33" t="str">
        <f t="shared" si="11"/>
        <v/>
      </c>
    </row>
    <row r="932" spans="2:13">
      <c r="B932" s="32">
        <v>922</v>
      </c>
      <c r="M932" s="33" t="str">
        <f t="shared" si="11"/>
        <v/>
      </c>
    </row>
    <row r="933" spans="2:13">
      <c r="B933" s="25">
        <v>923</v>
      </c>
      <c r="M933" s="33" t="str">
        <f t="shared" si="11"/>
        <v/>
      </c>
    </row>
    <row r="934" spans="2:13">
      <c r="B934" s="32">
        <v>924</v>
      </c>
      <c r="M934" s="33" t="str">
        <f t="shared" si="11"/>
        <v/>
      </c>
    </row>
    <row r="935" spans="2:13">
      <c r="B935" s="25">
        <v>925</v>
      </c>
      <c r="M935" s="33" t="str">
        <f t="shared" si="11"/>
        <v/>
      </c>
    </row>
    <row r="936" spans="2:13">
      <c r="B936" s="32">
        <v>926</v>
      </c>
      <c r="M936" s="33" t="str">
        <f t="shared" si="11"/>
        <v/>
      </c>
    </row>
    <row r="937" spans="2:13">
      <c r="B937" s="25">
        <v>927</v>
      </c>
      <c r="M937" s="33" t="str">
        <f t="shared" si="11"/>
        <v/>
      </c>
    </row>
    <row r="938" spans="2:13">
      <c r="B938" s="32">
        <v>928</v>
      </c>
      <c r="M938" s="33" t="str">
        <f t="shared" si="11"/>
        <v/>
      </c>
    </row>
    <row r="939" spans="2:13">
      <c r="B939" s="25">
        <v>929</v>
      </c>
      <c r="M939" s="33" t="str">
        <f t="shared" si="11"/>
        <v/>
      </c>
    </row>
    <row r="940" spans="2:13">
      <c r="B940" s="32">
        <v>930</v>
      </c>
      <c r="M940" s="33" t="str">
        <f t="shared" si="11"/>
        <v/>
      </c>
    </row>
    <row r="941" spans="2:13">
      <c r="B941" s="25">
        <v>931</v>
      </c>
      <c r="M941" s="33" t="str">
        <f t="shared" si="11"/>
        <v/>
      </c>
    </row>
    <row r="942" spans="2:13">
      <c r="B942" s="32">
        <v>932</v>
      </c>
      <c r="M942" s="33" t="str">
        <f t="shared" si="11"/>
        <v/>
      </c>
    </row>
    <row r="943" spans="2:13">
      <c r="B943" s="25">
        <v>933</v>
      </c>
      <c r="M943" s="33" t="str">
        <f t="shared" ref="M943:M1006" si="12">IF(E943&gt;"",+M942+L943,"")</f>
        <v/>
      </c>
    </row>
    <row r="944" spans="2:13">
      <c r="B944" s="32">
        <v>934</v>
      </c>
      <c r="M944" s="33" t="str">
        <f t="shared" si="12"/>
        <v/>
      </c>
    </row>
    <row r="945" spans="2:13">
      <c r="B945" s="25">
        <v>935</v>
      </c>
      <c r="M945" s="33" t="str">
        <f t="shared" si="12"/>
        <v/>
      </c>
    </row>
    <row r="946" spans="2:13">
      <c r="B946" s="32">
        <v>936</v>
      </c>
      <c r="M946" s="33" t="str">
        <f t="shared" si="12"/>
        <v/>
      </c>
    </row>
    <row r="947" spans="2:13">
      <c r="B947" s="25">
        <v>937</v>
      </c>
      <c r="M947" s="33" t="str">
        <f t="shared" si="12"/>
        <v/>
      </c>
    </row>
    <row r="948" spans="2:13">
      <c r="B948" s="32">
        <v>938</v>
      </c>
      <c r="M948" s="33" t="str">
        <f t="shared" si="12"/>
        <v/>
      </c>
    </row>
    <row r="949" spans="2:13">
      <c r="B949" s="25">
        <v>939</v>
      </c>
      <c r="M949" s="33" t="str">
        <f t="shared" si="12"/>
        <v/>
      </c>
    </row>
    <row r="950" spans="2:13">
      <c r="B950" s="32">
        <v>940</v>
      </c>
      <c r="M950" s="33" t="str">
        <f t="shared" si="12"/>
        <v/>
      </c>
    </row>
    <row r="951" spans="2:13">
      <c r="B951" s="25">
        <v>941</v>
      </c>
      <c r="M951" s="33" t="str">
        <f t="shared" si="12"/>
        <v/>
      </c>
    </row>
    <row r="952" spans="2:13">
      <c r="B952" s="32">
        <v>942</v>
      </c>
      <c r="M952" s="33" t="str">
        <f t="shared" si="12"/>
        <v/>
      </c>
    </row>
    <row r="953" spans="2:13">
      <c r="B953" s="25">
        <v>943</v>
      </c>
      <c r="M953" s="33" t="str">
        <f t="shared" si="12"/>
        <v/>
      </c>
    </row>
    <row r="954" spans="2:13">
      <c r="B954" s="32">
        <v>944</v>
      </c>
      <c r="M954" s="33" t="str">
        <f t="shared" si="12"/>
        <v/>
      </c>
    </row>
    <row r="955" spans="2:13">
      <c r="B955" s="25">
        <v>945</v>
      </c>
      <c r="M955" s="33" t="str">
        <f t="shared" si="12"/>
        <v/>
      </c>
    </row>
    <row r="956" spans="2:13">
      <c r="B956" s="32">
        <v>946</v>
      </c>
      <c r="M956" s="33" t="str">
        <f t="shared" si="12"/>
        <v/>
      </c>
    </row>
    <row r="957" spans="2:13">
      <c r="B957" s="25">
        <v>947</v>
      </c>
      <c r="M957" s="33" t="str">
        <f t="shared" si="12"/>
        <v/>
      </c>
    </row>
    <row r="958" spans="2:13">
      <c r="B958" s="32">
        <v>948</v>
      </c>
      <c r="M958" s="33" t="str">
        <f t="shared" si="12"/>
        <v/>
      </c>
    </row>
    <row r="959" spans="2:13">
      <c r="B959" s="25">
        <v>949</v>
      </c>
      <c r="M959" s="33" t="str">
        <f t="shared" si="12"/>
        <v/>
      </c>
    </row>
    <row r="960" spans="2:13">
      <c r="B960" s="32">
        <v>950</v>
      </c>
      <c r="M960" s="33" t="str">
        <f t="shared" si="12"/>
        <v/>
      </c>
    </row>
    <row r="961" spans="2:13">
      <c r="B961" s="25">
        <v>951</v>
      </c>
      <c r="M961" s="33" t="str">
        <f t="shared" si="12"/>
        <v/>
      </c>
    </row>
    <row r="962" spans="2:13">
      <c r="B962" s="32">
        <v>952</v>
      </c>
      <c r="M962" s="33" t="str">
        <f t="shared" si="12"/>
        <v/>
      </c>
    </row>
    <row r="963" spans="2:13">
      <c r="B963" s="25">
        <v>953</v>
      </c>
      <c r="M963" s="33" t="str">
        <f t="shared" si="12"/>
        <v/>
      </c>
    </row>
    <row r="964" spans="2:13">
      <c r="B964" s="32">
        <v>954</v>
      </c>
      <c r="M964" s="33" t="str">
        <f t="shared" si="12"/>
        <v/>
      </c>
    </row>
    <row r="965" spans="2:13">
      <c r="B965" s="25">
        <v>955</v>
      </c>
      <c r="M965" s="33" t="str">
        <f t="shared" si="12"/>
        <v/>
      </c>
    </row>
    <row r="966" spans="2:13">
      <c r="B966" s="32">
        <v>956</v>
      </c>
      <c r="M966" s="33" t="str">
        <f t="shared" si="12"/>
        <v/>
      </c>
    </row>
    <row r="967" spans="2:13">
      <c r="B967" s="25">
        <v>957</v>
      </c>
      <c r="M967" s="33" t="str">
        <f t="shared" si="12"/>
        <v/>
      </c>
    </row>
    <row r="968" spans="2:13">
      <c r="B968" s="32">
        <v>958</v>
      </c>
      <c r="M968" s="33" t="str">
        <f t="shared" si="12"/>
        <v/>
      </c>
    </row>
    <row r="969" spans="2:13">
      <c r="B969" s="25">
        <v>959</v>
      </c>
      <c r="M969" s="33" t="str">
        <f t="shared" si="12"/>
        <v/>
      </c>
    </row>
    <row r="970" spans="2:13">
      <c r="B970" s="32">
        <v>960</v>
      </c>
      <c r="M970" s="33" t="str">
        <f t="shared" si="12"/>
        <v/>
      </c>
    </row>
    <row r="971" spans="2:13">
      <c r="B971" s="25">
        <v>961</v>
      </c>
      <c r="M971" s="33" t="str">
        <f t="shared" si="12"/>
        <v/>
      </c>
    </row>
    <row r="972" spans="2:13">
      <c r="B972" s="32">
        <v>962</v>
      </c>
      <c r="M972" s="33" t="str">
        <f t="shared" si="12"/>
        <v/>
      </c>
    </row>
    <row r="973" spans="2:13">
      <c r="B973" s="25">
        <v>963</v>
      </c>
      <c r="M973" s="33" t="str">
        <f t="shared" si="12"/>
        <v/>
      </c>
    </row>
    <row r="974" spans="2:13">
      <c r="B974" s="32">
        <v>964</v>
      </c>
      <c r="M974" s="33" t="str">
        <f t="shared" si="12"/>
        <v/>
      </c>
    </row>
    <row r="975" spans="2:13">
      <c r="B975" s="25">
        <v>965</v>
      </c>
      <c r="M975" s="33" t="str">
        <f t="shared" si="12"/>
        <v/>
      </c>
    </row>
    <row r="976" spans="2:13">
      <c r="B976" s="32">
        <v>966</v>
      </c>
      <c r="M976" s="33" t="str">
        <f t="shared" si="12"/>
        <v/>
      </c>
    </row>
    <row r="977" spans="2:13">
      <c r="B977" s="25">
        <v>967</v>
      </c>
      <c r="M977" s="33" t="str">
        <f t="shared" si="12"/>
        <v/>
      </c>
    </row>
    <row r="978" spans="2:13">
      <c r="B978" s="32">
        <v>968</v>
      </c>
      <c r="M978" s="33" t="str">
        <f t="shared" si="12"/>
        <v/>
      </c>
    </row>
    <row r="979" spans="2:13">
      <c r="B979" s="25">
        <v>969</v>
      </c>
      <c r="M979" s="33" t="str">
        <f t="shared" si="12"/>
        <v/>
      </c>
    </row>
    <row r="980" spans="2:13">
      <c r="B980" s="32">
        <v>970</v>
      </c>
      <c r="M980" s="33" t="str">
        <f t="shared" si="12"/>
        <v/>
      </c>
    </row>
    <row r="981" spans="2:13">
      <c r="B981" s="25">
        <v>971</v>
      </c>
      <c r="M981" s="33" t="str">
        <f t="shared" si="12"/>
        <v/>
      </c>
    </row>
    <row r="982" spans="2:13">
      <c r="B982" s="32">
        <v>972</v>
      </c>
      <c r="M982" s="33" t="str">
        <f t="shared" si="12"/>
        <v/>
      </c>
    </row>
    <row r="983" spans="2:13">
      <c r="B983" s="25">
        <v>973</v>
      </c>
      <c r="M983" s="33" t="str">
        <f t="shared" si="12"/>
        <v/>
      </c>
    </row>
    <row r="984" spans="2:13">
      <c r="B984" s="32">
        <v>974</v>
      </c>
      <c r="M984" s="33" t="str">
        <f t="shared" si="12"/>
        <v/>
      </c>
    </row>
    <row r="985" spans="2:13">
      <c r="B985" s="25">
        <v>975</v>
      </c>
      <c r="M985" s="33" t="str">
        <f t="shared" si="12"/>
        <v/>
      </c>
    </row>
    <row r="986" spans="2:13">
      <c r="B986" s="32">
        <v>976</v>
      </c>
      <c r="M986" s="33" t="str">
        <f t="shared" si="12"/>
        <v/>
      </c>
    </row>
    <row r="987" spans="2:13">
      <c r="B987" s="25">
        <v>977</v>
      </c>
      <c r="M987" s="33" t="str">
        <f t="shared" si="12"/>
        <v/>
      </c>
    </row>
    <row r="988" spans="2:13">
      <c r="B988" s="32">
        <v>978</v>
      </c>
      <c r="M988" s="33" t="str">
        <f t="shared" si="12"/>
        <v/>
      </c>
    </row>
    <row r="989" spans="2:13">
      <c r="B989" s="25">
        <v>979</v>
      </c>
      <c r="M989" s="33" t="str">
        <f t="shared" si="12"/>
        <v/>
      </c>
    </row>
    <row r="990" spans="2:13">
      <c r="B990" s="32">
        <v>980</v>
      </c>
      <c r="M990" s="33" t="str">
        <f t="shared" si="12"/>
        <v/>
      </c>
    </row>
    <row r="991" spans="2:13">
      <c r="B991" s="25">
        <v>981</v>
      </c>
      <c r="M991" s="33" t="str">
        <f t="shared" si="12"/>
        <v/>
      </c>
    </row>
    <row r="992" spans="2:13">
      <c r="B992" s="32">
        <v>982</v>
      </c>
      <c r="M992" s="33" t="str">
        <f t="shared" si="12"/>
        <v/>
      </c>
    </row>
    <row r="993" spans="2:13">
      <c r="B993" s="25">
        <v>983</v>
      </c>
      <c r="M993" s="33" t="str">
        <f t="shared" si="12"/>
        <v/>
      </c>
    </row>
    <row r="994" spans="2:13">
      <c r="B994" s="32">
        <v>984</v>
      </c>
      <c r="M994" s="33" t="str">
        <f t="shared" si="12"/>
        <v/>
      </c>
    </row>
    <row r="995" spans="2:13">
      <c r="B995" s="25">
        <v>985</v>
      </c>
      <c r="M995" s="33" t="str">
        <f t="shared" si="12"/>
        <v/>
      </c>
    </row>
    <row r="996" spans="2:13">
      <c r="B996" s="32">
        <v>986</v>
      </c>
      <c r="M996" s="33" t="str">
        <f t="shared" si="12"/>
        <v/>
      </c>
    </row>
    <row r="997" spans="2:13">
      <c r="B997" s="25">
        <v>987</v>
      </c>
      <c r="M997" s="33" t="str">
        <f t="shared" si="12"/>
        <v/>
      </c>
    </row>
    <row r="998" spans="2:13">
      <c r="B998" s="32">
        <v>988</v>
      </c>
      <c r="M998" s="33" t="str">
        <f t="shared" si="12"/>
        <v/>
      </c>
    </row>
    <row r="999" spans="2:13">
      <c r="B999" s="25">
        <v>989</v>
      </c>
      <c r="M999" s="33" t="str">
        <f t="shared" si="12"/>
        <v/>
      </c>
    </row>
    <row r="1000" spans="2:13">
      <c r="B1000" s="32">
        <v>990</v>
      </c>
      <c r="M1000" s="33" t="str">
        <f t="shared" si="12"/>
        <v/>
      </c>
    </row>
    <row r="1001" spans="2:13">
      <c r="B1001" s="25">
        <v>991</v>
      </c>
      <c r="M1001" s="33" t="str">
        <f t="shared" si="12"/>
        <v/>
      </c>
    </row>
    <row r="1002" spans="2:13">
      <c r="B1002" s="32">
        <v>992</v>
      </c>
      <c r="M1002" s="33" t="str">
        <f t="shared" si="12"/>
        <v/>
      </c>
    </row>
    <row r="1003" spans="2:13">
      <c r="B1003" s="25">
        <v>993</v>
      </c>
      <c r="M1003" s="33" t="str">
        <f t="shared" si="12"/>
        <v/>
      </c>
    </row>
    <row r="1004" spans="2:13">
      <c r="B1004" s="32">
        <v>994</v>
      </c>
      <c r="M1004" s="33" t="str">
        <f t="shared" si="12"/>
        <v/>
      </c>
    </row>
    <row r="1005" spans="2:13">
      <c r="B1005" s="25">
        <v>995</v>
      </c>
      <c r="M1005" s="33" t="str">
        <f t="shared" si="12"/>
        <v/>
      </c>
    </row>
    <row r="1006" spans="2:13">
      <c r="B1006" s="32">
        <v>996</v>
      </c>
      <c r="M1006" s="33" t="str">
        <f t="shared" si="12"/>
        <v/>
      </c>
    </row>
    <row r="1007" spans="2:13">
      <c r="B1007" s="25">
        <v>997</v>
      </c>
      <c r="M1007" s="33" t="str">
        <f t="shared" ref="M1007:M1010" si="13">IF(E1007&gt;"",+M1006+L1007,"")</f>
        <v/>
      </c>
    </row>
    <row r="1008" spans="2:13">
      <c r="B1008" s="32">
        <v>998</v>
      </c>
      <c r="M1008" s="33" t="str">
        <f t="shared" si="13"/>
        <v/>
      </c>
    </row>
    <row r="1009" spans="2:13">
      <c r="B1009" s="25">
        <v>999</v>
      </c>
      <c r="M1009" s="33" t="str">
        <f t="shared" si="13"/>
        <v/>
      </c>
    </row>
    <row r="1010" spans="2:13" s="6" customFormat="1" ht="14.25" thickBot="1">
      <c r="B1010" s="27">
        <v>1000</v>
      </c>
      <c r="C1010" s="29"/>
      <c r="D1010" s="34"/>
      <c r="E1010" s="27"/>
      <c r="L1010" s="14"/>
      <c r="M1010" s="14" t="str">
        <f t="shared" si="13"/>
        <v/>
      </c>
    </row>
    <row r="1011" spans="2:13" ht="14.25" thickTop="1"/>
    <row r="1012" spans="2:13">
      <c r="B1012" s="32"/>
    </row>
    <row r="1014" spans="2:13">
      <c r="B1014" s="32"/>
    </row>
    <row r="1016" spans="2:13">
      <c r="B1016" s="32"/>
    </row>
    <row r="1018" spans="2:13">
      <c r="B1018" s="32"/>
    </row>
    <row r="1020" spans="2:13">
      <c r="B1020" s="32"/>
    </row>
    <row r="1022" spans="2:13">
      <c r="B1022" s="32"/>
    </row>
  </sheetData>
  <mergeCells count="4">
    <mergeCell ref="B9:H9"/>
    <mergeCell ref="I9:K9"/>
    <mergeCell ref="L9:N9"/>
    <mergeCell ref="P9:Q9"/>
  </mergeCells>
  <phoneticPr fontId="18"/>
  <pageMargins left="0.7" right="0.7" top="0.75" bottom="0.75" header="0.3" footer="0.3"/>
  <pageSetup paperSize="2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20150715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田中良直</dc:creator>
  <cp:lastModifiedBy>田中良直</cp:lastModifiedBy>
  <dcterms:created xsi:type="dcterms:W3CDTF">2015-07-05T05:23:42Z</dcterms:created>
  <dcterms:modified xsi:type="dcterms:W3CDTF">2015-07-12T15:30:22Z</dcterms:modified>
</cp:coreProperties>
</file>