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20" yWindow="375" windowWidth="24240" windowHeight="13725" activeTab="2"/>
  </bookViews>
  <sheets>
    <sheet name="FT2データ集計" sheetId="1" r:id="rId1"/>
    <sheet name="気付き" sheetId="2" r:id="rId2"/>
    <sheet name="画像" sheetId="3" r:id="rId3"/>
    <sheet name="Sheet3" sheetId="4" r:id="rId4"/>
  </sheets>
  <calcPr calcId="145621"/>
</workbook>
</file>

<file path=xl/calcChain.xml><?xml version="1.0" encoding="utf-8"?>
<calcChain xmlns="http://schemas.openxmlformats.org/spreadsheetml/2006/main">
  <c r="R24" i="1" l="1"/>
  <c r="R23" i="1"/>
  <c r="R17" i="1"/>
  <c r="R16" i="1"/>
  <c r="R14" i="1"/>
  <c r="R13" i="1"/>
  <c r="R12" i="1"/>
  <c r="R26" i="1" l="1"/>
  <c r="R28" i="1"/>
  <c r="R25" i="1"/>
  <c r="R27" i="1"/>
  <c r="R21" i="1"/>
  <c r="R15" i="1"/>
  <c r="R18" i="1"/>
  <c r="R20" i="1"/>
  <c r="R19" i="1"/>
  <c r="R29" i="1" l="1"/>
  <c r="R22" i="1"/>
</calcChain>
</file>

<file path=xl/sharedStrings.xml><?xml version="1.0" encoding="utf-8"?>
<sst xmlns="http://schemas.openxmlformats.org/spreadsheetml/2006/main" count="91" uniqueCount="62">
  <si>
    <t>buy</t>
  </si>
  <si>
    <t>USDJPY</t>
  </si>
  <si>
    <t>sell</t>
  </si>
  <si>
    <t>ANALYSIS</t>
    <phoneticPr fontId="19"/>
  </si>
  <si>
    <t>項目</t>
    <rPh sb="0" eb="2">
      <t>コウモク</t>
    </rPh>
    <phoneticPr fontId="19"/>
  </si>
  <si>
    <t>Performance</t>
    <phoneticPr fontId="19"/>
  </si>
  <si>
    <t>総トレード数</t>
    <rPh sb="0" eb="1">
      <t>ソウ</t>
    </rPh>
    <rPh sb="5" eb="6">
      <t>スウ</t>
    </rPh>
    <phoneticPr fontId="19"/>
  </si>
  <si>
    <t>勝ちトレード</t>
    <rPh sb="0" eb="1">
      <t>カ</t>
    </rPh>
    <phoneticPr fontId="19"/>
  </si>
  <si>
    <t>負けトレード</t>
    <rPh sb="0" eb="1">
      <t>マ</t>
    </rPh>
    <phoneticPr fontId="19"/>
  </si>
  <si>
    <t>勝率</t>
    <rPh sb="0" eb="2">
      <t>ショウリツ</t>
    </rPh>
    <phoneticPr fontId="19"/>
  </si>
  <si>
    <t>勝ちトレード獲得PIPS</t>
    <rPh sb="0" eb="1">
      <t>カ</t>
    </rPh>
    <rPh sb="6" eb="8">
      <t>カクトク</t>
    </rPh>
    <phoneticPr fontId="19"/>
  </si>
  <si>
    <t>負けトレード損失PIPS</t>
    <rPh sb="0" eb="1">
      <t>マ</t>
    </rPh>
    <rPh sb="6" eb="8">
      <t>ソンシツ</t>
    </rPh>
    <phoneticPr fontId="19"/>
  </si>
  <si>
    <t>トータル獲得PIPS</t>
    <rPh sb="4" eb="6">
      <t>カクトク</t>
    </rPh>
    <phoneticPr fontId="19"/>
  </si>
  <si>
    <t>勝ちトレード平均PIPS</t>
    <rPh sb="0" eb="1">
      <t>カ</t>
    </rPh>
    <rPh sb="6" eb="8">
      <t>ヘイキン</t>
    </rPh>
    <phoneticPr fontId="19"/>
  </si>
  <si>
    <t>負けトレード平均PIPS</t>
    <rPh sb="0" eb="1">
      <t>マ</t>
    </rPh>
    <rPh sb="6" eb="8">
      <t>ヘイキン</t>
    </rPh>
    <phoneticPr fontId="19"/>
  </si>
  <si>
    <t>サンプルデータ↓</t>
    <phoneticPr fontId="19"/>
  </si>
  <si>
    <t>Order #</t>
  </si>
  <si>
    <t>Symbol</t>
  </si>
  <si>
    <t>Type</t>
  </si>
  <si>
    <t>Lot</t>
  </si>
  <si>
    <t>Open time</t>
  </si>
  <si>
    <t>Open price</t>
  </si>
  <si>
    <t>Stop loss</t>
  </si>
  <si>
    <t>Take profit</t>
  </si>
  <si>
    <t>Close time</t>
  </si>
  <si>
    <t>Close price</t>
  </si>
  <si>
    <t>Swap</t>
  </si>
  <si>
    <t>Pips</t>
  </si>
  <si>
    <t>Profit</t>
  </si>
  <si>
    <t>2013.11.21 02:43</t>
  </si>
  <si>
    <t>2014.01.12 23:59</t>
  </si>
  <si>
    <t>勝ちトレード獲得金額</t>
    <rPh sb="0" eb="1">
      <t>カ</t>
    </rPh>
    <rPh sb="6" eb="8">
      <t>カクトク</t>
    </rPh>
    <rPh sb="8" eb="10">
      <t>キンガク</t>
    </rPh>
    <phoneticPr fontId="19"/>
  </si>
  <si>
    <t>負けトレード損失金額</t>
    <rPh sb="0" eb="1">
      <t>マ</t>
    </rPh>
    <rPh sb="6" eb="8">
      <t>ソンシツ</t>
    </rPh>
    <rPh sb="8" eb="10">
      <t>キンガク</t>
    </rPh>
    <phoneticPr fontId="19"/>
  </si>
  <si>
    <t>トータル損益</t>
    <rPh sb="4" eb="6">
      <t>ソンエキ</t>
    </rPh>
    <phoneticPr fontId="19"/>
  </si>
  <si>
    <t>PF：プロフィットファクター（金額）</t>
    <rPh sb="15" eb="17">
      <t>キンガク</t>
    </rPh>
    <phoneticPr fontId="19"/>
  </si>
  <si>
    <t>PF：プロフィットファクター（PIPS）</t>
    <phoneticPr fontId="19"/>
  </si>
  <si>
    <t>勝ちトレード平均金額</t>
    <rPh sb="0" eb="1">
      <t>カ</t>
    </rPh>
    <rPh sb="6" eb="8">
      <t>ヘイキン</t>
    </rPh>
    <rPh sb="8" eb="10">
      <t>キンガク</t>
    </rPh>
    <phoneticPr fontId="19"/>
  </si>
  <si>
    <t>負けトレード平均金額</t>
    <rPh sb="0" eb="1">
      <t>マ</t>
    </rPh>
    <rPh sb="6" eb="8">
      <t>ヘイキン</t>
    </rPh>
    <rPh sb="8" eb="10">
      <t>キンガク</t>
    </rPh>
    <phoneticPr fontId="19"/>
  </si>
  <si>
    <t>POR：損益比率（金額）</t>
    <rPh sb="4" eb="6">
      <t>ソンエキ</t>
    </rPh>
    <rPh sb="6" eb="8">
      <t>ヒリツ</t>
    </rPh>
    <rPh sb="9" eb="11">
      <t>キンガク</t>
    </rPh>
    <phoneticPr fontId="19"/>
  </si>
  <si>
    <t>POR：損益比率（PIPS）</t>
    <rPh sb="4" eb="6">
      <t>ソンエキ</t>
    </rPh>
    <rPh sb="6" eb="8">
      <t>ヒリツ</t>
    </rPh>
    <phoneticPr fontId="19"/>
  </si>
  <si>
    <t>FT2から書き出したエクセルのデータを、太枠で囲った青いエリアにコピーペーストしてください。1000件までいけます。
書き出したデータのタイトルはコピーせず、データだけコピーしてください。
また、1行目のデータ（Order#がゼロです）は、初期設定金額（deposit）が入っているので不要です。その次の2行目のデータからコピーしてください。</t>
    <rPh sb="5" eb="6">
      <t>カ</t>
    </rPh>
    <rPh sb="7" eb="8">
      <t>ダ</t>
    </rPh>
    <rPh sb="20" eb="22">
      <t>フトワク</t>
    </rPh>
    <rPh sb="23" eb="24">
      <t>カコ</t>
    </rPh>
    <rPh sb="26" eb="27">
      <t>アオ</t>
    </rPh>
    <rPh sb="50" eb="51">
      <t>ケン</t>
    </rPh>
    <phoneticPr fontId="19"/>
  </si>
  <si>
    <t>deposit</t>
  </si>
  <si>
    <t>2011.01.03 01:00</t>
  </si>
  <si>
    <t>←ここからコピー</t>
    <phoneticPr fontId="19"/>
  </si>
  <si>
    <t>2001.03.28 00:02</t>
  </si>
  <si>
    <t>2001.03.28 03:14</t>
  </si>
  <si>
    <t>2001.06.27 13:42</t>
  </si>
  <si>
    <t>2001.06.29 10:25</t>
  </si>
  <si>
    <t>2001.07.04 14:20</t>
  </si>
  <si>
    <t>2001.07.11 17:13</t>
  </si>
  <si>
    <t>2001.08.08 03:23</t>
  </si>
  <si>
    <t>2001.08.09 05:02</t>
  </si>
  <si>
    <t>2001.10.16 16:17</t>
  </si>
  <si>
    <t>2001.10.29 10:33</t>
  </si>
  <si>
    <t>2001.11.06 08:55</t>
  </si>
  <si>
    <t>2001.11.13 22:54</t>
  </si>
  <si>
    <t>2002.01.22 07:40</t>
  </si>
  <si>
    <t>2002.01.30 11:41</t>
  </si>
  <si>
    <t>2002.04.25 09:15</t>
  </si>
  <si>
    <t>2002.05.09 06:04</t>
  </si>
  <si>
    <t>・利益が出ても建値で決済というパターンが８トレード中5個もある</t>
    <rPh sb="1" eb="3">
      <t>リエキ</t>
    </rPh>
    <rPh sb="4" eb="5">
      <t>デ</t>
    </rPh>
    <rPh sb="7" eb="9">
      <t>タテネ</t>
    </rPh>
    <rPh sb="10" eb="12">
      <t>ケッサイ</t>
    </rPh>
    <rPh sb="25" eb="26">
      <t>ナカ</t>
    </rPh>
    <rPh sb="27" eb="28">
      <t>コ</t>
    </rPh>
    <phoneticPr fontId="19"/>
  </si>
  <si>
    <t>・利食いは分割決済のほうがやはりいいのだろうか？</t>
    <rPh sb="1" eb="3">
      <t>リグ</t>
    </rPh>
    <rPh sb="5" eb="7">
      <t>ブンカツ</t>
    </rPh>
    <rPh sb="7" eb="9">
      <t>ケッサイ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</si>
</sst>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_ ;[Red]\-0\ "/>
    <numFmt numFmtId="177" formatCode="0.0_ "/>
    <numFmt numFmtId="178" formatCode="0_ "/>
    <numFmt numFmtId="179" formatCode="#,##0_ "/>
    <numFmt numFmtId="180" formatCode="0.000"/>
  </numFmts>
  <fonts count="2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20" fillId="33" borderId="11" xfId="0" applyFont="1" applyFill="1" applyBorder="1" applyAlignment="1">
      <alignment vertical="center"/>
    </xf>
    <xf numFmtId="176" fontId="0" fillId="0" borderId="0" xfId="0" applyNumberFormat="1">
      <alignment vertical="center"/>
    </xf>
    <xf numFmtId="178" fontId="0" fillId="0" borderId="0" xfId="0" applyNumberFormat="1">
      <alignment vertical="center"/>
    </xf>
    <xf numFmtId="179" fontId="0" fillId="0" borderId="0" xfId="0" applyNumberFormat="1">
      <alignment vertical="center"/>
    </xf>
    <xf numFmtId="0" fontId="0" fillId="0" borderId="0" xfId="0" applyBorder="1">
      <alignment vertical="center"/>
    </xf>
    <xf numFmtId="0" fontId="0" fillId="34" borderId="0" xfId="0" applyFill="1">
      <alignment vertical="center"/>
    </xf>
    <xf numFmtId="0" fontId="0" fillId="0" borderId="0" xfId="0" applyFill="1">
      <alignment vertical="center"/>
    </xf>
    <xf numFmtId="178" fontId="0" fillId="0" borderId="0" xfId="0" applyNumberFormat="1" applyFill="1">
      <alignment vertical="center"/>
    </xf>
    <xf numFmtId="0" fontId="18" fillId="0" borderId="10" xfId="0" applyFont="1" applyFill="1" applyBorder="1" applyAlignment="1">
      <alignment horizontal="left" vertical="center"/>
    </xf>
    <xf numFmtId="0" fontId="0" fillId="0" borderId="0" xfId="0" applyFill="1" applyBorder="1">
      <alignment vertical="center"/>
    </xf>
    <xf numFmtId="20" fontId="0" fillId="0" borderId="0" xfId="0" applyNumberFormat="1" applyFill="1" applyBorder="1">
      <alignment vertical="center"/>
    </xf>
    <xf numFmtId="9" fontId="0" fillId="34" borderId="0" xfId="0" applyNumberFormat="1" applyFill="1">
      <alignment vertical="center"/>
    </xf>
    <xf numFmtId="177" fontId="0" fillId="34" borderId="0" xfId="0" applyNumberFormat="1" applyFill="1">
      <alignment vertical="center"/>
    </xf>
    <xf numFmtId="0" fontId="0" fillId="0" borderId="0" xfId="0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20" xfId="0" applyBorder="1">
      <alignment vertical="center"/>
    </xf>
    <xf numFmtId="0" fontId="0" fillId="34" borderId="15" xfId="0" applyFill="1" applyBorder="1" applyAlignment="1">
      <alignment horizontal="left" vertical="center"/>
    </xf>
    <xf numFmtId="0" fontId="0" fillId="34" borderId="0" xfId="0" applyFill="1" applyBorder="1" applyAlignment="1">
      <alignment horizontal="center" vertical="center"/>
    </xf>
    <xf numFmtId="2" fontId="0" fillId="34" borderId="0" xfId="0" applyNumberFormat="1" applyFill="1" applyBorder="1">
      <alignment vertical="center"/>
    </xf>
    <xf numFmtId="0" fontId="0" fillId="34" borderId="0" xfId="0" applyFill="1" applyBorder="1">
      <alignment vertical="center"/>
    </xf>
    <xf numFmtId="180" fontId="0" fillId="34" borderId="0" xfId="0" applyNumberFormat="1" applyFill="1" applyBorder="1">
      <alignment vertical="center"/>
    </xf>
    <xf numFmtId="2" fontId="0" fillId="34" borderId="16" xfId="0" applyNumberFormat="1" applyFill="1" applyBorder="1">
      <alignment vertical="center"/>
    </xf>
    <xf numFmtId="0" fontId="0" fillId="34" borderId="15" xfId="0" applyFill="1" applyBorder="1">
      <alignment vertical="center"/>
    </xf>
    <xf numFmtId="20" fontId="0" fillId="34" borderId="0" xfId="0" applyNumberFormat="1" applyFill="1" applyBorder="1">
      <alignment vertical="center"/>
    </xf>
    <xf numFmtId="0" fontId="0" fillId="34" borderId="16" xfId="0" applyFill="1" applyBorder="1">
      <alignment vertical="center"/>
    </xf>
    <xf numFmtId="0" fontId="0" fillId="34" borderId="17" xfId="0" applyFill="1" applyBorder="1">
      <alignment vertical="center"/>
    </xf>
    <xf numFmtId="0" fontId="0" fillId="34" borderId="18" xfId="0" applyFill="1" applyBorder="1">
      <alignment vertical="center"/>
    </xf>
    <xf numFmtId="0" fontId="0" fillId="34" borderId="19" xfId="0" applyFill="1" applyBorder="1">
      <alignment vertical="center"/>
    </xf>
    <xf numFmtId="0" fontId="0" fillId="34" borderId="12" xfId="0" applyFill="1" applyBorder="1" applyAlignment="1">
      <alignment horizontal="left" vertical="center"/>
    </xf>
    <xf numFmtId="0" fontId="0" fillId="34" borderId="13" xfId="0" applyFill="1" applyBorder="1" applyAlignment="1">
      <alignment horizontal="center" vertical="center"/>
    </xf>
    <xf numFmtId="2" fontId="0" fillId="34" borderId="13" xfId="0" applyNumberFormat="1" applyFill="1" applyBorder="1">
      <alignment vertical="center"/>
    </xf>
    <xf numFmtId="0" fontId="0" fillId="34" borderId="13" xfId="0" applyFill="1" applyBorder="1">
      <alignment vertical="center"/>
    </xf>
    <xf numFmtId="180" fontId="0" fillId="34" borderId="13" xfId="0" applyNumberFormat="1" applyFill="1" applyBorder="1">
      <alignment vertical="center"/>
    </xf>
    <xf numFmtId="2" fontId="0" fillId="34" borderId="14" xfId="0" applyNumberFormat="1" applyFill="1" applyBorder="1">
      <alignment vertical="center"/>
    </xf>
    <xf numFmtId="2" fontId="0" fillId="0" borderId="0" xfId="0" applyNumberFormat="1" applyBorder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 vertical="top" wrapText="1"/>
    </xf>
    <xf numFmtId="0" fontId="0" fillId="34" borderId="0" xfId="0" applyFill="1" applyBorder="1" applyAlignment="1">
      <alignment horizontal="left" vertical="center"/>
    </xf>
    <xf numFmtId="0" fontId="0" fillId="0" borderId="0" xfId="0" applyBorder="1" applyAlignment="1">
      <alignment horizontal="left" vertical="top" wrapText="1"/>
    </xf>
    <xf numFmtId="56" fontId="0" fillId="0" borderId="0" xfId="0" applyNumberForma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457200</xdr:colOff>
      <xdr:row>31</xdr:row>
      <xdr:rowOff>141731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58400" cy="5456681"/>
        </a:xfrm>
        <a:prstGeom prst="rect">
          <a:avLst/>
        </a:prstGeom>
      </xdr:spPr>
    </xdr:pic>
    <xdr:clientData/>
  </xdr:twoCellAnchor>
  <xdr:twoCellAnchor editAs="oneCell">
    <xdr:from>
      <xdr:col>0</xdr:col>
      <xdr:colOff>152400</xdr:colOff>
      <xdr:row>32</xdr:row>
      <xdr:rowOff>83325</xdr:rowOff>
    </xdr:from>
    <xdr:to>
      <xdr:col>14</xdr:col>
      <xdr:colOff>609600</xdr:colOff>
      <xdr:row>64</xdr:row>
      <xdr:rowOff>53606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5569725"/>
          <a:ext cx="10058400" cy="54566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1022"/>
  <sheetViews>
    <sheetView workbookViewId="0">
      <selection activeCell="B11" sqref="B11:N18"/>
    </sheetView>
  </sheetViews>
  <sheetFormatPr defaultRowHeight="13.5" x14ac:dyDescent="0.15"/>
  <cols>
    <col min="1" max="1" width="5" customWidth="1"/>
    <col min="15" max="15" width="15.5" customWidth="1"/>
    <col min="16" max="16" width="4.625" customWidth="1"/>
    <col min="17" max="17" width="27" customWidth="1"/>
    <col min="18" max="18" width="13.375" customWidth="1"/>
  </cols>
  <sheetData>
    <row r="2" spans="2:18" ht="52.5" customHeight="1" x14ac:dyDescent="0.15">
      <c r="B2" s="40" t="s">
        <v>40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2:18" ht="14.25" customHeight="1" x14ac:dyDescent="0.15"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8" x14ac:dyDescent="0.15">
      <c r="B4" s="5" t="s">
        <v>15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2:18" x14ac:dyDescent="0.15">
      <c r="B5" s="37" t="s">
        <v>16</v>
      </c>
      <c r="C5" s="14" t="s">
        <v>17</v>
      </c>
      <c r="D5" s="14" t="s">
        <v>18</v>
      </c>
      <c r="E5" s="5" t="s">
        <v>19</v>
      </c>
      <c r="F5" s="5" t="s">
        <v>20</v>
      </c>
      <c r="G5" s="5" t="s">
        <v>21</v>
      </c>
      <c r="H5" s="5" t="s">
        <v>22</v>
      </c>
      <c r="I5" s="5" t="s">
        <v>23</v>
      </c>
      <c r="J5" s="5" t="s">
        <v>24</v>
      </c>
      <c r="K5" s="5" t="s">
        <v>25</v>
      </c>
      <c r="L5" s="5" t="s">
        <v>26</v>
      </c>
      <c r="M5" s="5" t="s">
        <v>27</v>
      </c>
      <c r="N5" s="5" t="s">
        <v>28</v>
      </c>
    </row>
    <row r="6" spans="2:18" x14ac:dyDescent="0.15">
      <c r="B6" s="37">
        <v>0</v>
      </c>
      <c r="C6" s="14"/>
      <c r="D6" s="14" t="s">
        <v>41</v>
      </c>
      <c r="E6" s="36">
        <v>0</v>
      </c>
      <c r="F6" s="5" t="s">
        <v>42</v>
      </c>
      <c r="G6" s="36">
        <v>0</v>
      </c>
      <c r="H6" s="36">
        <v>0</v>
      </c>
      <c r="I6" s="36">
        <v>0</v>
      </c>
      <c r="J6" s="5" t="s">
        <v>42</v>
      </c>
      <c r="K6" s="36">
        <v>0</v>
      </c>
      <c r="L6" s="36">
        <v>0</v>
      </c>
      <c r="M6" s="5">
        <v>0</v>
      </c>
      <c r="N6" s="36">
        <v>10000</v>
      </c>
    </row>
    <row r="7" spans="2:18" x14ac:dyDescent="0.15">
      <c r="B7" s="39">
        <v>1</v>
      </c>
      <c r="C7" s="19" t="s">
        <v>1</v>
      </c>
      <c r="D7" s="19" t="s">
        <v>0</v>
      </c>
      <c r="E7" s="20">
        <v>1</v>
      </c>
      <c r="F7" s="21" t="s">
        <v>29</v>
      </c>
      <c r="G7" s="22">
        <v>100.383</v>
      </c>
      <c r="H7" s="22">
        <v>99.272000000000006</v>
      </c>
      <c r="I7" s="22">
        <v>0</v>
      </c>
      <c r="J7" s="21" t="s">
        <v>30</v>
      </c>
      <c r="K7" s="22">
        <v>104.08200000000001</v>
      </c>
      <c r="L7" s="20">
        <v>-11.497584286439727</v>
      </c>
      <c r="M7" s="21">
        <v>3699</v>
      </c>
      <c r="N7" s="20">
        <v>3542.4310489066311</v>
      </c>
      <c r="O7" t="s">
        <v>43</v>
      </c>
    </row>
    <row r="8" spans="2:18" x14ac:dyDescent="0.15">
      <c r="B8" s="10"/>
      <c r="C8" s="10"/>
      <c r="D8" s="11"/>
      <c r="E8" s="10"/>
      <c r="F8" s="10"/>
      <c r="G8" s="10"/>
      <c r="H8" s="10"/>
      <c r="I8" s="10"/>
      <c r="J8" s="10"/>
      <c r="K8" s="10"/>
      <c r="L8" s="11"/>
      <c r="M8" s="10"/>
      <c r="N8" s="10"/>
    </row>
    <row r="9" spans="2:18" x14ac:dyDescent="0.15">
      <c r="B9" s="10"/>
      <c r="C9" s="10"/>
      <c r="D9" s="11"/>
      <c r="E9" s="10"/>
      <c r="F9" s="10"/>
      <c r="G9" s="10"/>
      <c r="H9" s="10"/>
      <c r="I9" s="10"/>
      <c r="J9" s="10"/>
      <c r="K9" s="10"/>
      <c r="L9" s="11"/>
      <c r="M9" s="10"/>
      <c r="N9" s="10"/>
    </row>
    <row r="10" spans="2:18" ht="18" thickBot="1" x14ac:dyDescent="0.2">
      <c r="B10" s="15" t="s">
        <v>16</v>
      </c>
      <c r="C10" s="16" t="s">
        <v>17</v>
      </c>
      <c r="D10" s="16" t="s">
        <v>18</v>
      </c>
      <c r="E10" s="17" t="s">
        <v>19</v>
      </c>
      <c r="F10" s="17" t="s">
        <v>20</v>
      </c>
      <c r="G10" s="17" t="s">
        <v>21</v>
      </c>
      <c r="H10" s="17" t="s">
        <v>22</v>
      </c>
      <c r="I10" s="17" t="s">
        <v>23</v>
      </c>
      <c r="J10" s="17" t="s">
        <v>24</v>
      </c>
      <c r="K10" s="17" t="s">
        <v>25</v>
      </c>
      <c r="L10" s="17" t="s">
        <v>26</v>
      </c>
      <c r="M10" s="17" t="s">
        <v>27</v>
      </c>
      <c r="N10" s="17" t="s">
        <v>28</v>
      </c>
      <c r="Q10" s="9" t="s">
        <v>3</v>
      </c>
      <c r="R10" s="9"/>
    </row>
    <row r="11" spans="2:18" x14ac:dyDescent="0.15">
      <c r="B11" s="30">
        <v>1</v>
      </c>
      <c r="C11" s="31" t="s">
        <v>1</v>
      </c>
      <c r="D11" s="31" t="s">
        <v>0</v>
      </c>
      <c r="E11" s="32">
        <v>0.1</v>
      </c>
      <c r="F11" s="33" t="s">
        <v>44</v>
      </c>
      <c r="G11" s="34">
        <v>123.24000000000001</v>
      </c>
      <c r="H11" s="34">
        <v>122.3</v>
      </c>
      <c r="I11" s="34">
        <v>0</v>
      </c>
      <c r="J11" s="33" t="s">
        <v>45</v>
      </c>
      <c r="K11" s="34">
        <v>122.3</v>
      </c>
      <c r="L11" s="32">
        <v>0</v>
      </c>
      <c r="M11" s="33">
        <v>-94</v>
      </c>
      <c r="N11" s="35">
        <v>-76.860179885528368</v>
      </c>
      <c r="Q11" s="1" t="s">
        <v>4</v>
      </c>
      <c r="R11" s="1" t="s">
        <v>5</v>
      </c>
    </row>
    <row r="12" spans="2:18" x14ac:dyDescent="0.15">
      <c r="B12" s="18">
        <v>2</v>
      </c>
      <c r="C12" s="19" t="s">
        <v>1</v>
      </c>
      <c r="D12" s="19" t="s">
        <v>0</v>
      </c>
      <c r="E12" s="20">
        <v>0.1</v>
      </c>
      <c r="F12" s="21" t="s">
        <v>46</v>
      </c>
      <c r="G12" s="22">
        <v>124.06</v>
      </c>
      <c r="H12" s="22">
        <v>124.06</v>
      </c>
      <c r="I12" s="22">
        <v>0</v>
      </c>
      <c r="J12" s="21" t="s">
        <v>47</v>
      </c>
      <c r="K12" s="22">
        <v>124.06</v>
      </c>
      <c r="L12" s="20">
        <v>-0.86918809475184144</v>
      </c>
      <c r="M12" s="21">
        <v>0</v>
      </c>
      <c r="N12" s="23">
        <v>-0.86918809475184144</v>
      </c>
      <c r="Q12" t="s">
        <v>6</v>
      </c>
      <c r="R12" s="3">
        <f>COUNT($M$11:$M$1010)</f>
        <v>8</v>
      </c>
    </row>
    <row r="13" spans="2:18" x14ac:dyDescent="0.15">
      <c r="B13" s="18">
        <v>4</v>
      </c>
      <c r="C13" s="19" t="s">
        <v>1</v>
      </c>
      <c r="D13" s="19" t="s">
        <v>0</v>
      </c>
      <c r="E13" s="20">
        <v>0.1</v>
      </c>
      <c r="F13" s="21" t="s">
        <v>48</v>
      </c>
      <c r="G13" s="22">
        <v>124.59</v>
      </c>
      <c r="H13" s="22">
        <v>124.59</v>
      </c>
      <c r="I13" s="22">
        <v>0</v>
      </c>
      <c r="J13" s="21" t="s">
        <v>49</v>
      </c>
      <c r="K13" s="22">
        <v>124.59</v>
      </c>
      <c r="L13" s="20">
        <v>-1.7254214050764869</v>
      </c>
      <c r="M13" s="21">
        <v>0</v>
      </c>
      <c r="N13" s="23">
        <v>-1.7254214050764869</v>
      </c>
      <c r="Q13" t="s">
        <v>7</v>
      </c>
      <c r="R13" s="2">
        <f>COUNTIF($M$11:$M$1010,"&gt;0")</f>
        <v>2</v>
      </c>
    </row>
    <row r="14" spans="2:18" x14ac:dyDescent="0.15">
      <c r="B14" s="18">
        <v>5</v>
      </c>
      <c r="C14" s="19" t="s">
        <v>1</v>
      </c>
      <c r="D14" s="19" t="s">
        <v>2</v>
      </c>
      <c r="E14" s="20">
        <v>0.1</v>
      </c>
      <c r="F14" s="21" t="s">
        <v>50</v>
      </c>
      <c r="G14" s="22">
        <v>123.62</v>
      </c>
      <c r="H14" s="22">
        <v>123.62</v>
      </c>
      <c r="I14" s="22">
        <v>0</v>
      </c>
      <c r="J14" s="21" t="s">
        <v>51</v>
      </c>
      <c r="K14" s="22">
        <v>123.62</v>
      </c>
      <c r="L14" s="20">
        <v>-0.80442024863898598</v>
      </c>
      <c r="M14" s="21">
        <v>0</v>
      </c>
      <c r="N14" s="23">
        <v>-0.80442024863898598</v>
      </c>
      <c r="Q14" t="s">
        <v>8</v>
      </c>
      <c r="R14" s="2">
        <f>COUNTIF($M$11:$M$1010,"&lt;0")</f>
        <v>1</v>
      </c>
    </row>
    <row r="15" spans="2:18" x14ac:dyDescent="0.15">
      <c r="B15" s="18">
        <v>7</v>
      </c>
      <c r="C15" s="19" t="s">
        <v>1</v>
      </c>
      <c r="D15" s="19" t="s">
        <v>0</v>
      </c>
      <c r="E15" s="20">
        <v>0.1</v>
      </c>
      <c r="F15" s="21" t="s">
        <v>52</v>
      </c>
      <c r="G15" s="22">
        <v>121.10000000000001</v>
      </c>
      <c r="H15" s="22">
        <v>122.37</v>
      </c>
      <c r="I15" s="22">
        <v>0</v>
      </c>
      <c r="J15" s="21" t="s">
        <v>53</v>
      </c>
      <c r="K15" s="22">
        <v>122.37</v>
      </c>
      <c r="L15" s="20">
        <v>-3.3210444793250451</v>
      </c>
      <c r="M15" s="21">
        <v>127</v>
      </c>
      <c r="N15" s="23">
        <v>100.46256261391645</v>
      </c>
      <c r="Q15" s="6" t="s">
        <v>9</v>
      </c>
      <c r="R15" s="12">
        <f>+R13/R12</f>
        <v>0.25</v>
      </c>
    </row>
    <row r="16" spans="2:18" x14ac:dyDescent="0.15">
      <c r="B16" s="18">
        <v>8</v>
      </c>
      <c r="C16" s="19" t="s">
        <v>1</v>
      </c>
      <c r="D16" s="19" t="s">
        <v>2</v>
      </c>
      <c r="E16" s="20">
        <v>0.1</v>
      </c>
      <c r="F16" s="21" t="s">
        <v>54</v>
      </c>
      <c r="G16" s="22">
        <v>121.53</v>
      </c>
      <c r="H16" s="22">
        <v>121.53</v>
      </c>
      <c r="I16" s="22">
        <v>0</v>
      </c>
      <c r="J16" s="21" t="s">
        <v>55</v>
      </c>
      <c r="K16" s="22">
        <v>121.53</v>
      </c>
      <c r="L16" s="20">
        <v>-2.1859543135313184</v>
      </c>
      <c r="M16" s="21">
        <v>0</v>
      </c>
      <c r="N16" s="23">
        <v>-2.1859543135313184</v>
      </c>
      <c r="Q16" t="s">
        <v>10</v>
      </c>
      <c r="R16">
        <f>SUMIF($M$11:$M$1010,"&gt;0")</f>
        <v>175</v>
      </c>
    </row>
    <row r="17" spans="2:18" x14ac:dyDescent="0.15">
      <c r="B17" s="18">
        <v>9</v>
      </c>
      <c r="C17" s="19" t="s">
        <v>1</v>
      </c>
      <c r="D17" s="19" t="s">
        <v>0</v>
      </c>
      <c r="E17" s="20">
        <v>0.1</v>
      </c>
      <c r="F17" s="21" t="s">
        <v>56</v>
      </c>
      <c r="G17" s="22">
        <v>132.78</v>
      </c>
      <c r="H17" s="22">
        <v>132.78</v>
      </c>
      <c r="I17" s="22">
        <v>0</v>
      </c>
      <c r="J17" s="21" t="s">
        <v>57</v>
      </c>
      <c r="K17" s="22">
        <v>132.78</v>
      </c>
      <c r="L17" s="20">
        <v>-1.8117335141082247</v>
      </c>
      <c r="M17" s="21">
        <v>0</v>
      </c>
      <c r="N17" s="23">
        <v>-1.8117335141082247</v>
      </c>
      <c r="Q17" t="s">
        <v>11</v>
      </c>
      <c r="R17">
        <f>SUMIF($M$11:$M$1010,"&lt;0")</f>
        <v>-94</v>
      </c>
    </row>
    <row r="18" spans="2:18" x14ac:dyDescent="0.15">
      <c r="B18" s="18">
        <v>10</v>
      </c>
      <c r="C18" s="19" t="s">
        <v>1</v>
      </c>
      <c r="D18" s="19" t="s">
        <v>2</v>
      </c>
      <c r="E18" s="20">
        <v>0.1</v>
      </c>
      <c r="F18" s="21" t="s">
        <v>58</v>
      </c>
      <c r="G18" s="22">
        <v>129.41</v>
      </c>
      <c r="H18" s="22">
        <v>128.93</v>
      </c>
      <c r="I18" s="22">
        <v>0</v>
      </c>
      <c r="J18" s="21" t="s">
        <v>59</v>
      </c>
      <c r="K18" s="22">
        <v>128.93</v>
      </c>
      <c r="L18" s="20">
        <v>-4.128293247172528</v>
      </c>
      <c r="M18" s="21">
        <v>48</v>
      </c>
      <c r="N18" s="23">
        <v>33.101211135049589</v>
      </c>
      <c r="Q18" t="s">
        <v>12</v>
      </c>
      <c r="R18">
        <f>+R16+R17</f>
        <v>81</v>
      </c>
    </row>
    <row r="19" spans="2:18" x14ac:dyDescent="0.15">
      <c r="B19" s="24"/>
      <c r="C19" s="21"/>
      <c r="D19" s="25"/>
      <c r="E19" s="21"/>
      <c r="F19" s="21"/>
      <c r="G19" s="21"/>
      <c r="H19" s="21"/>
      <c r="I19" s="21"/>
      <c r="J19" s="21"/>
      <c r="K19" s="21"/>
      <c r="L19" s="25"/>
      <c r="M19" s="21"/>
      <c r="N19" s="26"/>
      <c r="Q19" s="6" t="s">
        <v>35</v>
      </c>
      <c r="R19" s="13">
        <f>R16/ABS(+R17)</f>
        <v>1.8617021276595744</v>
      </c>
    </row>
    <row r="20" spans="2:18" x14ac:dyDescent="0.15">
      <c r="B20" s="24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6"/>
      <c r="Q20" t="s">
        <v>13</v>
      </c>
      <c r="R20" s="3">
        <f>+R16/R13</f>
        <v>87.5</v>
      </c>
    </row>
    <row r="21" spans="2:18" x14ac:dyDescent="0.15">
      <c r="B21" s="24"/>
      <c r="C21" s="21"/>
      <c r="D21" s="25"/>
      <c r="E21" s="21"/>
      <c r="F21" s="21"/>
      <c r="G21" s="21"/>
      <c r="H21" s="21"/>
      <c r="I21" s="21"/>
      <c r="J21" s="21"/>
      <c r="K21" s="21"/>
      <c r="L21" s="25"/>
      <c r="M21" s="21"/>
      <c r="N21" s="26"/>
      <c r="Q21" t="s">
        <v>14</v>
      </c>
      <c r="R21" s="3">
        <f>+R17/R14</f>
        <v>-94</v>
      </c>
    </row>
    <row r="22" spans="2:18" x14ac:dyDescent="0.15">
      <c r="B22" s="24"/>
      <c r="C22" s="21"/>
      <c r="D22" s="25"/>
      <c r="E22" s="21"/>
      <c r="F22" s="21"/>
      <c r="G22" s="21"/>
      <c r="H22" s="21"/>
      <c r="I22" s="21"/>
      <c r="J22" s="21"/>
      <c r="K22" s="21"/>
      <c r="L22" s="25"/>
      <c r="M22" s="21"/>
      <c r="N22" s="26"/>
      <c r="Q22" s="6" t="s">
        <v>39</v>
      </c>
      <c r="R22" s="13">
        <f>+R20/ABS(+R21)</f>
        <v>0.93085106382978722</v>
      </c>
    </row>
    <row r="23" spans="2:18" x14ac:dyDescent="0.15">
      <c r="B23" s="24"/>
      <c r="C23" s="21"/>
      <c r="D23" s="25"/>
      <c r="E23" s="21"/>
      <c r="F23" s="21"/>
      <c r="G23" s="21"/>
      <c r="H23" s="21"/>
      <c r="I23" s="21"/>
      <c r="J23" s="21"/>
      <c r="K23" s="21"/>
      <c r="L23" s="25"/>
      <c r="M23" s="21"/>
      <c r="N23" s="26"/>
      <c r="Q23" t="s">
        <v>31</v>
      </c>
      <c r="R23" s="3">
        <f>SUMIF($N$11:$N$1010,"&gt;0")</f>
        <v>133.56377374896604</v>
      </c>
    </row>
    <row r="24" spans="2:18" x14ac:dyDescent="0.15">
      <c r="B24" s="24"/>
      <c r="C24" s="21"/>
      <c r="D24" s="25"/>
      <c r="E24" s="21"/>
      <c r="F24" s="21"/>
      <c r="G24" s="21"/>
      <c r="H24" s="21"/>
      <c r="I24" s="21"/>
      <c r="J24" s="21"/>
      <c r="K24" s="21"/>
      <c r="L24" s="25"/>
      <c r="M24" s="21"/>
      <c r="N24" s="26"/>
      <c r="Q24" t="s">
        <v>32</v>
      </c>
      <c r="R24" s="3">
        <f>SUMIF($N$11:$N$1010,"&lt;0")</f>
        <v>-84.256897461635234</v>
      </c>
    </row>
    <row r="25" spans="2:18" x14ac:dyDescent="0.15">
      <c r="B25" s="24"/>
      <c r="C25" s="21"/>
      <c r="D25" s="25"/>
      <c r="E25" s="21"/>
      <c r="F25" s="21"/>
      <c r="G25" s="21"/>
      <c r="H25" s="21"/>
      <c r="I25" s="21"/>
      <c r="J25" s="21"/>
      <c r="K25" s="21"/>
      <c r="L25" s="25"/>
      <c r="M25" s="21"/>
      <c r="N25" s="26"/>
      <c r="Q25" t="s">
        <v>33</v>
      </c>
      <c r="R25" s="3">
        <f>+R23+R24</f>
        <v>49.306876287330809</v>
      </c>
    </row>
    <row r="26" spans="2:18" x14ac:dyDescent="0.15">
      <c r="B26" s="24"/>
      <c r="C26" s="21"/>
      <c r="D26" s="25"/>
      <c r="E26" s="21"/>
      <c r="F26" s="21"/>
      <c r="G26" s="21"/>
      <c r="H26" s="21"/>
      <c r="I26" s="21"/>
      <c r="J26" s="21"/>
      <c r="K26" s="21"/>
      <c r="L26" s="25"/>
      <c r="M26" s="21"/>
      <c r="N26" s="26"/>
      <c r="Q26" s="6" t="s">
        <v>34</v>
      </c>
      <c r="R26" s="13">
        <f>R23/ABS(+R24)</f>
        <v>1.5851969129267043</v>
      </c>
    </row>
    <row r="27" spans="2:18" x14ac:dyDescent="0.15">
      <c r="B27" s="24"/>
      <c r="C27" s="21"/>
      <c r="D27" s="25"/>
      <c r="E27" s="21"/>
      <c r="F27" s="21"/>
      <c r="G27" s="21"/>
      <c r="H27" s="21"/>
      <c r="I27" s="21"/>
      <c r="J27" s="21"/>
      <c r="K27" s="21"/>
      <c r="L27" s="25"/>
      <c r="M27" s="21"/>
      <c r="N27" s="26"/>
      <c r="Q27" t="s">
        <v>36</v>
      </c>
      <c r="R27" s="3">
        <f>+R23/R13</f>
        <v>66.781886874483021</v>
      </c>
    </row>
    <row r="28" spans="2:18" x14ac:dyDescent="0.15">
      <c r="B28" s="24"/>
      <c r="C28" s="21"/>
      <c r="D28" s="25"/>
      <c r="E28" s="21"/>
      <c r="F28" s="21"/>
      <c r="G28" s="21"/>
      <c r="H28" s="21"/>
      <c r="I28" s="21"/>
      <c r="J28" s="21"/>
      <c r="K28" s="21"/>
      <c r="L28" s="25"/>
      <c r="M28" s="21"/>
      <c r="N28" s="26"/>
      <c r="Q28" t="s">
        <v>37</v>
      </c>
      <c r="R28" s="3">
        <f>+R24/R14</f>
        <v>-84.256897461635234</v>
      </c>
    </row>
    <row r="29" spans="2:18" x14ac:dyDescent="0.15">
      <c r="B29" s="24"/>
      <c r="C29" s="21"/>
      <c r="D29" s="25"/>
      <c r="E29" s="21"/>
      <c r="F29" s="21"/>
      <c r="G29" s="21"/>
      <c r="H29" s="21"/>
      <c r="I29" s="21"/>
      <c r="J29" s="21"/>
      <c r="K29" s="21"/>
      <c r="L29" s="25"/>
      <c r="M29" s="21"/>
      <c r="N29" s="26"/>
      <c r="Q29" s="6" t="s">
        <v>38</v>
      </c>
      <c r="R29" s="13">
        <f>+R27/ABS(+R28)</f>
        <v>0.79259845646335214</v>
      </c>
    </row>
    <row r="30" spans="2:18" x14ac:dyDescent="0.15">
      <c r="B30" s="24"/>
      <c r="C30" s="21"/>
      <c r="D30" s="25"/>
      <c r="E30" s="21"/>
      <c r="F30" s="21"/>
      <c r="G30" s="21"/>
      <c r="H30" s="21"/>
      <c r="I30" s="21"/>
      <c r="J30" s="21"/>
      <c r="K30" s="21"/>
      <c r="L30" s="25"/>
      <c r="M30" s="21"/>
      <c r="N30" s="26"/>
    </row>
    <row r="31" spans="2:18" x14ac:dyDescent="0.15">
      <c r="B31" s="24"/>
      <c r="C31" s="21"/>
      <c r="D31" s="25"/>
      <c r="E31" s="21"/>
      <c r="F31" s="21"/>
      <c r="G31" s="21"/>
      <c r="H31" s="21"/>
      <c r="I31" s="21"/>
      <c r="J31" s="21"/>
      <c r="K31" s="21"/>
      <c r="L31" s="25"/>
      <c r="M31" s="21"/>
      <c r="N31" s="26"/>
    </row>
    <row r="32" spans="2:18" x14ac:dyDescent="0.15">
      <c r="B32" s="24"/>
      <c r="C32" s="21"/>
      <c r="D32" s="25"/>
      <c r="E32" s="21"/>
      <c r="F32" s="21"/>
      <c r="G32" s="21"/>
      <c r="H32" s="21"/>
      <c r="I32" s="21"/>
      <c r="J32" s="21"/>
      <c r="K32" s="21"/>
      <c r="L32" s="25"/>
      <c r="M32" s="21"/>
      <c r="N32" s="26"/>
    </row>
    <row r="33" spans="2:18" x14ac:dyDescent="0.15">
      <c r="B33" s="24"/>
      <c r="C33" s="21"/>
      <c r="D33" s="25"/>
      <c r="E33" s="21"/>
      <c r="F33" s="21"/>
      <c r="G33" s="21"/>
      <c r="H33" s="21"/>
      <c r="I33" s="21"/>
      <c r="J33" s="21"/>
      <c r="K33" s="21"/>
      <c r="L33" s="25"/>
      <c r="M33" s="21"/>
      <c r="N33" s="26"/>
    </row>
    <row r="34" spans="2:18" x14ac:dyDescent="0.15">
      <c r="B34" s="24"/>
      <c r="C34" s="21"/>
      <c r="D34" s="25"/>
      <c r="E34" s="21"/>
      <c r="F34" s="21"/>
      <c r="G34" s="21"/>
      <c r="H34" s="21"/>
      <c r="I34" s="21"/>
      <c r="J34" s="21"/>
      <c r="K34" s="21"/>
      <c r="L34" s="25"/>
      <c r="M34" s="21"/>
      <c r="N34" s="26"/>
      <c r="Q34" s="7"/>
      <c r="R34" s="8"/>
    </row>
    <row r="35" spans="2:18" x14ac:dyDescent="0.15">
      <c r="B35" s="24"/>
      <c r="C35" s="21"/>
      <c r="D35" s="25"/>
      <c r="E35" s="21"/>
      <c r="F35" s="21"/>
      <c r="G35" s="21"/>
      <c r="H35" s="21"/>
      <c r="I35" s="21"/>
      <c r="J35" s="21"/>
      <c r="K35" s="21"/>
      <c r="L35" s="25"/>
      <c r="M35" s="21"/>
      <c r="N35" s="26"/>
      <c r="R35" s="4"/>
    </row>
    <row r="36" spans="2:18" x14ac:dyDescent="0.15">
      <c r="B36" s="24"/>
      <c r="C36" s="21"/>
      <c r="D36" s="25"/>
      <c r="E36" s="21"/>
      <c r="F36" s="21"/>
      <c r="G36" s="21"/>
      <c r="H36" s="21"/>
      <c r="I36" s="21"/>
      <c r="J36" s="21"/>
      <c r="K36" s="21"/>
      <c r="L36" s="25"/>
      <c r="M36" s="21"/>
      <c r="N36" s="26"/>
      <c r="R36" s="4"/>
    </row>
    <row r="37" spans="2:18" x14ac:dyDescent="0.15">
      <c r="B37" s="24"/>
      <c r="C37" s="21"/>
      <c r="D37" s="25"/>
      <c r="E37" s="21"/>
      <c r="F37" s="21"/>
      <c r="G37" s="21"/>
      <c r="H37" s="21"/>
      <c r="I37" s="21"/>
      <c r="J37" s="21"/>
      <c r="K37" s="21"/>
      <c r="L37" s="25"/>
      <c r="M37" s="21"/>
      <c r="N37" s="26"/>
      <c r="R37" s="4"/>
    </row>
    <row r="38" spans="2:18" x14ac:dyDescent="0.15">
      <c r="B38" s="24"/>
      <c r="C38" s="21"/>
      <c r="D38" s="25"/>
      <c r="E38" s="21"/>
      <c r="F38" s="21"/>
      <c r="G38" s="21"/>
      <c r="H38" s="21"/>
      <c r="I38" s="21"/>
      <c r="J38" s="21"/>
      <c r="K38" s="21"/>
      <c r="L38" s="25"/>
      <c r="M38" s="21"/>
      <c r="N38" s="26"/>
    </row>
    <row r="39" spans="2:18" x14ac:dyDescent="0.15">
      <c r="B39" s="24"/>
      <c r="C39" s="21"/>
      <c r="D39" s="25"/>
      <c r="E39" s="21"/>
      <c r="F39" s="21"/>
      <c r="G39" s="21"/>
      <c r="H39" s="21"/>
      <c r="I39" s="21"/>
      <c r="J39" s="21"/>
      <c r="K39" s="21"/>
      <c r="L39" s="25"/>
      <c r="M39" s="21"/>
      <c r="N39" s="26"/>
    </row>
    <row r="40" spans="2:18" x14ac:dyDescent="0.15">
      <c r="B40" s="24"/>
      <c r="C40" s="21"/>
      <c r="D40" s="25"/>
      <c r="E40" s="21"/>
      <c r="F40" s="21"/>
      <c r="G40" s="21"/>
      <c r="H40" s="21"/>
      <c r="I40" s="21"/>
      <c r="J40" s="21"/>
      <c r="K40" s="21"/>
      <c r="L40" s="25"/>
      <c r="M40" s="21"/>
      <c r="N40" s="26"/>
    </row>
    <row r="41" spans="2:18" x14ac:dyDescent="0.15">
      <c r="B41" s="24"/>
      <c r="C41" s="21"/>
      <c r="D41" s="25"/>
      <c r="E41" s="21"/>
      <c r="F41" s="21"/>
      <c r="G41" s="21"/>
      <c r="H41" s="21"/>
      <c r="I41" s="21"/>
      <c r="J41" s="21"/>
      <c r="K41" s="21"/>
      <c r="L41" s="25"/>
      <c r="M41" s="21"/>
      <c r="N41" s="26"/>
    </row>
    <row r="42" spans="2:18" x14ac:dyDescent="0.15">
      <c r="B42" s="24"/>
      <c r="C42" s="21"/>
      <c r="D42" s="25"/>
      <c r="E42" s="21"/>
      <c r="F42" s="21"/>
      <c r="G42" s="21"/>
      <c r="H42" s="21"/>
      <c r="I42" s="21"/>
      <c r="J42" s="21"/>
      <c r="K42" s="21"/>
      <c r="L42" s="25"/>
      <c r="M42" s="21"/>
      <c r="N42" s="26"/>
    </row>
    <row r="43" spans="2:18" x14ac:dyDescent="0.15">
      <c r="B43" s="24"/>
      <c r="C43" s="21"/>
      <c r="D43" s="25"/>
      <c r="E43" s="21"/>
      <c r="F43" s="21"/>
      <c r="G43" s="21"/>
      <c r="H43" s="21"/>
      <c r="I43" s="21"/>
      <c r="J43" s="21"/>
      <c r="K43" s="21"/>
      <c r="L43" s="25"/>
      <c r="M43" s="21"/>
      <c r="N43" s="26"/>
    </row>
    <row r="44" spans="2:18" x14ac:dyDescent="0.15">
      <c r="B44" s="24"/>
      <c r="C44" s="21"/>
      <c r="D44" s="25"/>
      <c r="E44" s="21"/>
      <c r="F44" s="21"/>
      <c r="G44" s="21"/>
      <c r="H44" s="21"/>
      <c r="I44" s="21"/>
      <c r="J44" s="21"/>
      <c r="K44" s="21"/>
      <c r="L44" s="25"/>
      <c r="M44" s="21"/>
      <c r="N44" s="26"/>
    </row>
    <row r="45" spans="2:18" x14ac:dyDescent="0.15">
      <c r="B45" s="24"/>
      <c r="C45" s="21"/>
      <c r="D45" s="25"/>
      <c r="E45" s="21"/>
      <c r="F45" s="21"/>
      <c r="G45" s="21"/>
      <c r="H45" s="21"/>
      <c r="I45" s="21"/>
      <c r="J45" s="21"/>
      <c r="K45" s="21"/>
      <c r="L45" s="25"/>
      <c r="M45" s="21"/>
      <c r="N45" s="26"/>
    </row>
    <row r="46" spans="2:18" x14ac:dyDescent="0.15">
      <c r="B46" s="24"/>
      <c r="C46" s="21"/>
      <c r="D46" s="25"/>
      <c r="E46" s="21"/>
      <c r="F46" s="21"/>
      <c r="G46" s="21"/>
      <c r="H46" s="21"/>
      <c r="I46" s="21"/>
      <c r="J46" s="21"/>
      <c r="K46" s="21"/>
      <c r="L46" s="25"/>
      <c r="M46" s="21"/>
      <c r="N46" s="26"/>
    </row>
    <row r="47" spans="2:18" x14ac:dyDescent="0.15">
      <c r="B47" s="24"/>
      <c r="C47" s="21"/>
      <c r="D47" s="25"/>
      <c r="E47" s="21"/>
      <c r="F47" s="21"/>
      <c r="G47" s="21"/>
      <c r="H47" s="21"/>
      <c r="I47" s="21"/>
      <c r="J47" s="21"/>
      <c r="K47" s="21"/>
      <c r="L47" s="25"/>
      <c r="M47" s="21"/>
      <c r="N47" s="26"/>
    </row>
    <row r="48" spans="2:18" x14ac:dyDescent="0.15">
      <c r="B48" s="24"/>
      <c r="C48" s="21"/>
      <c r="D48" s="25"/>
      <c r="E48" s="21"/>
      <c r="F48" s="21"/>
      <c r="G48" s="21"/>
      <c r="H48" s="21"/>
      <c r="I48" s="21"/>
      <c r="J48" s="21"/>
      <c r="K48" s="21"/>
      <c r="L48" s="25"/>
      <c r="M48" s="21"/>
      <c r="N48" s="26"/>
    </row>
    <row r="49" spans="2:14" x14ac:dyDescent="0.15">
      <c r="B49" s="24"/>
      <c r="C49" s="21"/>
      <c r="D49" s="25"/>
      <c r="E49" s="21"/>
      <c r="F49" s="21"/>
      <c r="G49" s="21"/>
      <c r="H49" s="21"/>
      <c r="I49" s="21"/>
      <c r="J49" s="21"/>
      <c r="K49" s="21"/>
      <c r="L49" s="25"/>
      <c r="M49" s="21"/>
      <c r="N49" s="26"/>
    </row>
    <row r="50" spans="2:14" x14ac:dyDescent="0.15">
      <c r="B50" s="24"/>
      <c r="C50" s="21"/>
      <c r="D50" s="25"/>
      <c r="E50" s="21"/>
      <c r="F50" s="21"/>
      <c r="G50" s="21"/>
      <c r="H50" s="21"/>
      <c r="I50" s="21"/>
      <c r="J50" s="21"/>
      <c r="K50" s="21"/>
      <c r="L50" s="25"/>
      <c r="M50" s="21"/>
      <c r="N50" s="26"/>
    </row>
    <row r="51" spans="2:14" x14ac:dyDescent="0.15">
      <c r="B51" s="24"/>
      <c r="C51" s="21"/>
      <c r="D51" s="25"/>
      <c r="E51" s="21"/>
      <c r="F51" s="21"/>
      <c r="G51" s="21"/>
      <c r="H51" s="21"/>
      <c r="I51" s="21"/>
      <c r="J51" s="21"/>
      <c r="K51" s="21"/>
      <c r="L51" s="25"/>
      <c r="M51" s="21"/>
      <c r="N51" s="26"/>
    </row>
    <row r="52" spans="2:14" x14ac:dyDescent="0.15">
      <c r="B52" s="24"/>
      <c r="C52" s="21"/>
      <c r="D52" s="25"/>
      <c r="E52" s="21"/>
      <c r="F52" s="21"/>
      <c r="G52" s="21"/>
      <c r="H52" s="21"/>
      <c r="I52" s="21"/>
      <c r="J52" s="21"/>
      <c r="K52" s="21"/>
      <c r="L52" s="25"/>
      <c r="M52" s="21"/>
      <c r="N52" s="26"/>
    </row>
    <row r="53" spans="2:14" x14ac:dyDescent="0.15">
      <c r="B53" s="24"/>
      <c r="C53" s="21"/>
      <c r="D53" s="25"/>
      <c r="E53" s="21"/>
      <c r="F53" s="21"/>
      <c r="G53" s="21"/>
      <c r="H53" s="21"/>
      <c r="I53" s="21"/>
      <c r="J53" s="21"/>
      <c r="K53" s="21"/>
      <c r="L53" s="25"/>
      <c r="M53" s="21"/>
      <c r="N53" s="26"/>
    </row>
    <row r="54" spans="2:14" x14ac:dyDescent="0.15">
      <c r="B54" s="24"/>
      <c r="C54" s="21"/>
      <c r="D54" s="25"/>
      <c r="E54" s="21"/>
      <c r="F54" s="21"/>
      <c r="G54" s="21"/>
      <c r="H54" s="21"/>
      <c r="I54" s="21"/>
      <c r="J54" s="21"/>
      <c r="K54" s="21"/>
      <c r="L54" s="25"/>
      <c r="M54" s="21"/>
      <c r="N54" s="26"/>
    </row>
    <row r="55" spans="2:14" x14ac:dyDescent="0.15">
      <c r="B55" s="24"/>
      <c r="C55" s="21"/>
      <c r="D55" s="25"/>
      <c r="E55" s="21"/>
      <c r="F55" s="21"/>
      <c r="G55" s="21"/>
      <c r="H55" s="21"/>
      <c r="I55" s="21"/>
      <c r="J55" s="21"/>
      <c r="K55" s="21"/>
      <c r="L55" s="25"/>
      <c r="M55" s="21"/>
      <c r="N55" s="26"/>
    </row>
    <row r="56" spans="2:14" x14ac:dyDescent="0.15">
      <c r="B56" s="24"/>
      <c r="C56" s="21"/>
      <c r="D56" s="25"/>
      <c r="E56" s="21"/>
      <c r="F56" s="21"/>
      <c r="G56" s="21"/>
      <c r="H56" s="21"/>
      <c r="I56" s="21"/>
      <c r="J56" s="21"/>
      <c r="K56" s="21"/>
      <c r="L56" s="25"/>
      <c r="M56" s="21"/>
      <c r="N56" s="26"/>
    </row>
    <row r="57" spans="2:14" x14ac:dyDescent="0.15">
      <c r="B57" s="24"/>
      <c r="C57" s="21"/>
      <c r="D57" s="25"/>
      <c r="E57" s="21"/>
      <c r="F57" s="21"/>
      <c r="G57" s="21"/>
      <c r="H57" s="21"/>
      <c r="I57" s="21"/>
      <c r="J57" s="21"/>
      <c r="K57" s="21"/>
      <c r="L57" s="25"/>
      <c r="M57" s="21"/>
      <c r="N57" s="26"/>
    </row>
    <row r="58" spans="2:14" x14ac:dyDescent="0.15">
      <c r="B58" s="24"/>
      <c r="C58" s="21"/>
      <c r="D58" s="25"/>
      <c r="E58" s="21"/>
      <c r="F58" s="21"/>
      <c r="G58" s="21"/>
      <c r="H58" s="21"/>
      <c r="I58" s="21"/>
      <c r="J58" s="21"/>
      <c r="K58" s="21"/>
      <c r="L58" s="25"/>
      <c r="M58" s="21"/>
      <c r="N58" s="26"/>
    </row>
    <row r="59" spans="2:14" x14ac:dyDescent="0.15">
      <c r="B59" s="24"/>
      <c r="C59" s="21"/>
      <c r="D59" s="25"/>
      <c r="E59" s="21"/>
      <c r="F59" s="21"/>
      <c r="G59" s="21"/>
      <c r="H59" s="21"/>
      <c r="I59" s="21"/>
      <c r="J59" s="21"/>
      <c r="K59" s="21"/>
      <c r="L59" s="25"/>
      <c r="M59" s="21"/>
      <c r="N59" s="26"/>
    </row>
    <row r="60" spans="2:14" x14ac:dyDescent="0.15">
      <c r="B60" s="24"/>
      <c r="C60" s="21"/>
      <c r="D60" s="25"/>
      <c r="E60" s="21"/>
      <c r="F60" s="21"/>
      <c r="G60" s="21"/>
      <c r="H60" s="21"/>
      <c r="I60" s="21"/>
      <c r="J60" s="21"/>
      <c r="K60" s="21"/>
      <c r="L60" s="25"/>
      <c r="M60" s="21"/>
      <c r="N60" s="26"/>
    </row>
    <row r="61" spans="2:14" x14ac:dyDescent="0.15">
      <c r="B61" s="24"/>
      <c r="C61" s="21"/>
      <c r="D61" s="25"/>
      <c r="E61" s="21"/>
      <c r="F61" s="21"/>
      <c r="G61" s="21"/>
      <c r="H61" s="21"/>
      <c r="I61" s="21"/>
      <c r="J61" s="21"/>
      <c r="K61" s="21"/>
      <c r="L61" s="25"/>
      <c r="M61" s="21"/>
      <c r="N61" s="26"/>
    </row>
    <row r="62" spans="2:14" x14ac:dyDescent="0.15">
      <c r="B62" s="24"/>
      <c r="C62" s="21"/>
      <c r="D62" s="25"/>
      <c r="E62" s="21"/>
      <c r="F62" s="21"/>
      <c r="G62" s="21"/>
      <c r="H62" s="21"/>
      <c r="I62" s="21"/>
      <c r="J62" s="21"/>
      <c r="K62" s="21"/>
      <c r="L62" s="25"/>
      <c r="M62" s="21"/>
      <c r="N62" s="26"/>
    </row>
    <row r="63" spans="2:14" x14ac:dyDescent="0.15">
      <c r="B63" s="24"/>
      <c r="C63" s="21"/>
      <c r="D63" s="25"/>
      <c r="E63" s="21"/>
      <c r="F63" s="21"/>
      <c r="G63" s="21"/>
      <c r="H63" s="21"/>
      <c r="I63" s="21"/>
      <c r="J63" s="21"/>
      <c r="K63" s="21"/>
      <c r="L63" s="25"/>
      <c r="M63" s="21"/>
      <c r="N63" s="26"/>
    </row>
    <row r="64" spans="2:14" x14ac:dyDescent="0.15">
      <c r="B64" s="24"/>
      <c r="C64" s="21"/>
      <c r="D64" s="25"/>
      <c r="E64" s="21"/>
      <c r="F64" s="21"/>
      <c r="G64" s="21"/>
      <c r="H64" s="21"/>
      <c r="I64" s="21"/>
      <c r="J64" s="21"/>
      <c r="K64" s="21"/>
      <c r="L64" s="25"/>
      <c r="M64" s="21"/>
      <c r="N64" s="26"/>
    </row>
    <row r="65" spans="2:14" x14ac:dyDescent="0.15">
      <c r="B65" s="24"/>
      <c r="C65" s="21"/>
      <c r="D65" s="25"/>
      <c r="E65" s="21"/>
      <c r="F65" s="21"/>
      <c r="G65" s="21"/>
      <c r="H65" s="21"/>
      <c r="I65" s="21"/>
      <c r="J65" s="21"/>
      <c r="K65" s="21"/>
      <c r="L65" s="25"/>
      <c r="M65" s="21"/>
      <c r="N65" s="26"/>
    </row>
    <row r="66" spans="2:14" x14ac:dyDescent="0.15">
      <c r="B66" s="24"/>
      <c r="C66" s="21"/>
      <c r="D66" s="25"/>
      <c r="E66" s="21"/>
      <c r="F66" s="21"/>
      <c r="G66" s="21"/>
      <c r="H66" s="21"/>
      <c r="I66" s="21"/>
      <c r="J66" s="21"/>
      <c r="K66" s="21"/>
      <c r="L66" s="25"/>
      <c r="M66" s="21"/>
      <c r="N66" s="26"/>
    </row>
    <row r="67" spans="2:14" x14ac:dyDescent="0.15">
      <c r="B67" s="24"/>
      <c r="C67" s="21"/>
      <c r="D67" s="25"/>
      <c r="E67" s="21"/>
      <c r="F67" s="21"/>
      <c r="G67" s="21"/>
      <c r="H67" s="21"/>
      <c r="I67" s="21"/>
      <c r="J67" s="21"/>
      <c r="K67" s="21"/>
      <c r="L67" s="25"/>
      <c r="M67" s="21"/>
      <c r="N67" s="26"/>
    </row>
    <row r="68" spans="2:14" x14ac:dyDescent="0.15">
      <c r="B68" s="24"/>
      <c r="C68" s="21"/>
      <c r="D68" s="25"/>
      <c r="E68" s="21"/>
      <c r="F68" s="21"/>
      <c r="G68" s="21"/>
      <c r="H68" s="21"/>
      <c r="I68" s="21"/>
      <c r="J68" s="21"/>
      <c r="K68" s="21"/>
      <c r="L68" s="25"/>
      <c r="M68" s="21"/>
      <c r="N68" s="26"/>
    </row>
    <row r="69" spans="2:14" x14ac:dyDescent="0.15">
      <c r="B69" s="24"/>
      <c r="C69" s="21"/>
      <c r="D69" s="25"/>
      <c r="E69" s="21"/>
      <c r="F69" s="21"/>
      <c r="G69" s="21"/>
      <c r="H69" s="21"/>
      <c r="I69" s="21"/>
      <c r="J69" s="21"/>
      <c r="K69" s="21"/>
      <c r="L69" s="25"/>
      <c r="M69" s="21"/>
      <c r="N69" s="26"/>
    </row>
    <row r="70" spans="2:14" x14ac:dyDescent="0.15">
      <c r="B70" s="24"/>
      <c r="C70" s="21"/>
      <c r="D70" s="25"/>
      <c r="E70" s="21"/>
      <c r="F70" s="21"/>
      <c r="G70" s="21"/>
      <c r="H70" s="21"/>
      <c r="I70" s="21"/>
      <c r="J70" s="21"/>
      <c r="K70" s="21"/>
      <c r="L70" s="25"/>
      <c r="M70" s="21"/>
      <c r="N70" s="26"/>
    </row>
    <row r="71" spans="2:14" x14ac:dyDescent="0.15">
      <c r="B71" s="24"/>
      <c r="C71" s="21"/>
      <c r="D71" s="25"/>
      <c r="E71" s="21"/>
      <c r="F71" s="21"/>
      <c r="G71" s="21"/>
      <c r="H71" s="21"/>
      <c r="I71" s="21"/>
      <c r="J71" s="21"/>
      <c r="K71" s="21"/>
      <c r="L71" s="25"/>
      <c r="M71" s="21"/>
      <c r="N71" s="26"/>
    </row>
    <row r="72" spans="2:14" x14ac:dyDescent="0.15">
      <c r="B72" s="24"/>
      <c r="C72" s="21"/>
      <c r="D72" s="25"/>
      <c r="E72" s="21"/>
      <c r="F72" s="21"/>
      <c r="G72" s="21"/>
      <c r="H72" s="21"/>
      <c r="I72" s="21"/>
      <c r="J72" s="21"/>
      <c r="K72" s="21"/>
      <c r="L72" s="25"/>
      <c r="M72" s="21"/>
      <c r="N72" s="26"/>
    </row>
    <row r="73" spans="2:14" x14ac:dyDescent="0.15">
      <c r="B73" s="24"/>
      <c r="C73" s="21"/>
      <c r="D73" s="25"/>
      <c r="E73" s="21"/>
      <c r="F73" s="21"/>
      <c r="G73" s="21"/>
      <c r="H73" s="21"/>
      <c r="I73" s="21"/>
      <c r="J73" s="21"/>
      <c r="K73" s="21"/>
      <c r="L73" s="25"/>
      <c r="M73" s="21"/>
      <c r="N73" s="26"/>
    </row>
    <row r="74" spans="2:14" x14ac:dyDescent="0.15">
      <c r="B74" s="24"/>
      <c r="C74" s="21"/>
      <c r="D74" s="25"/>
      <c r="E74" s="21"/>
      <c r="F74" s="21"/>
      <c r="G74" s="21"/>
      <c r="H74" s="21"/>
      <c r="I74" s="21"/>
      <c r="J74" s="21"/>
      <c r="K74" s="21"/>
      <c r="L74" s="25"/>
      <c r="M74" s="21"/>
      <c r="N74" s="26"/>
    </row>
    <row r="75" spans="2:14" x14ac:dyDescent="0.15">
      <c r="B75" s="24"/>
      <c r="C75" s="21"/>
      <c r="D75" s="25"/>
      <c r="E75" s="21"/>
      <c r="F75" s="21"/>
      <c r="G75" s="21"/>
      <c r="H75" s="21"/>
      <c r="I75" s="21"/>
      <c r="J75" s="21"/>
      <c r="K75" s="21"/>
      <c r="L75" s="25"/>
      <c r="M75" s="21"/>
      <c r="N75" s="26"/>
    </row>
    <row r="76" spans="2:14" x14ac:dyDescent="0.15">
      <c r="B76" s="24"/>
      <c r="C76" s="21"/>
      <c r="D76" s="25"/>
      <c r="E76" s="21"/>
      <c r="F76" s="21"/>
      <c r="G76" s="21"/>
      <c r="H76" s="21"/>
      <c r="I76" s="21"/>
      <c r="J76" s="21"/>
      <c r="K76" s="21"/>
      <c r="L76" s="25"/>
      <c r="M76" s="21"/>
      <c r="N76" s="26"/>
    </row>
    <row r="77" spans="2:14" x14ac:dyDescent="0.15">
      <c r="B77" s="24"/>
      <c r="C77" s="21"/>
      <c r="D77" s="25"/>
      <c r="E77" s="21"/>
      <c r="F77" s="21"/>
      <c r="G77" s="21"/>
      <c r="H77" s="21"/>
      <c r="I77" s="21"/>
      <c r="J77" s="21"/>
      <c r="K77" s="21"/>
      <c r="L77" s="25"/>
      <c r="M77" s="21"/>
      <c r="N77" s="26"/>
    </row>
    <row r="78" spans="2:14" x14ac:dyDescent="0.15">
      <c r="B78" s="24"/>
      <c r="C78" s="21"/>
      <c r="D78" s="25"/>
      <c r="E78" s="21"/>
      <c r="F78" s="21"/>
      <c r="G78" s="21"/>
      <c r="H78" s="21"/>
      <c r="I78" s="21"/>
      <c r="J78" s="21"/>
      <c r="K78" s="21"/>
      <c r="L78" s="25"/>
      <c r="M78" s="21"/>
      <c r="N78" s="26"/>
    </row>
    <row r="79" spans="2:14" x14ac:dyDescent="0.15">
      <c r="B79" s="24"/>
      <c r="C79" s="21"/>
      <c r="D79" s="25"/>
      <c r="E79" s="21"/>
      <c r="F79" s="21"/>
      <c r="G79" s="21"/>
      <c r="H79" s="21"/>
      <c r="I79" s="21"/>
      <c r="J79" s="21"/>
      <c r="K79" s="21"/>
      <c r="L79" s="25"/>
      <c r="M79" s="21"/>
      <c r="N79" s="26"/>
    </row>
    <row r="80" spans="2:14" x14ac:dyDescent="0.15">
      <c r="B80" s="24"/>
      <c r="C80" s="21"/>
      <c r="D80" s="25"/>
      <c r="E80" s="21"/>
      <c r="F80" s="21"/>
      <c r="G80" s="21"/>
      <c r="H80" s="21"/>
      <c r="I80" s="21"/>
      <c r="J80" s="21"/>
      <c r="K80" s="21"/>
      <c r="L80" s="25"/>
      <c r="M80" s="21"/>
      <c r="N80" s="26"/>
    </row>
    <row r="81" spans="2:14" x14ac:dyDescent="0.15">
      <c r="B81" s="24"/>
      <c r="C81" s="21"/>
      <c r="D81" s="25"/>
      <c r="E81" s="21"/>
      <c r="F81" s="21"/>
      <c r="G81" s="21"/>
      <c r="H81" s="21"/>
      <c r="I81" s="21"/>
      <c r="J81" s="21"/>
      <c r="K81" s="21"/>
      <c r="L81" s="25"/>
      <c r="M81" s="21"/>
      <c r="N81" s="26"/>
    </row>
    <row r="82" spans="2:14" x14ac:dyDescent="0.15">
      <c r="B82" s="24"/>
      <c r="C82" s="21"/>
      <c r="D82" s="25"/>
      <c r="E82" s="21"/>
      <c r="F82" s="21"/>
      <c r="G82" s="21"/>
      <c r="H82" s="21"/>
      <c r="I82" s="21"/>
      <c r="J82" s="21"/>
      <c r="K82" s="21"/>
      <c r="L82" s="25"/>
      <c r="M82" s="21"/>
      <c r="N82" s="26"/>
    </row>
    <row r="83" spans="2:14" x14ac:dyDescent="0.15">
      <c r="B83" s="24"/>
      <c r="C83" s="21"/>
      <c r="D83" s="25"/>
      <c r="E83" s="21"/>
      <c r="F83" s="21"/>
      <c r="G83" s="21"/>
      <c r="H83" s="21"/>
      <c r="I83" s="21"/>
      <c r="J83" s="21"/>
      <c r="K83" s="21"/>
      <c r="L83" s="25"/>
      <c r="M83" s="21"/>
      <c r="N83" s="26"/>
    </row>
    <row r="84" spans="2:14" x14ac:dyDescent="0.15">
      <c r="B84" s="24"/>
      <c r="C84" s="21"/>
      <c r="D84" s="25"/>
      <c r="E84" s="21"/>
      <c r="F84" s="21"/>
      <c r="G84" s="21"/>
      <c r="H84" s="21"/>
      <c r="I84" s="21"/>
      <c r="J84" s="21"/>
      <c r="K84" s="21"/>
      <c r="L84" s="25"/>
      <c r="M84" s="21"/>
      <c r="N84" s="26"/>
    </row>
    <row r="85" spans="2:14" x14ac:dyDescent="0.15">
      <c r="B85" s="24"/>
      <c r="C85" s="21"/>
      <c r="D85" s="25"/>
      <c r="E85" s="21"/>
      <c r="F85" s="21"/>
      <c r="G85" s="21"/>
      <c r="H85" s="21"/>
      <c r="I85" s="21"/>
      <c r="J85" s="21"/>
      <c r="K85" s="21"/>
      <c r="L85" s="25"/>
      <c r="M85" s="21"/>
      <c r="N85" s="26"/>
    </row>
    <row r="86" spans="2:14" x14ac:dyDescent="0.15">
      <c r="B86" s="24"/>
      <c r="C86" s="21"/>
      <c r="D86" s="25"/>
      <c r="E86" s="21"/>
      <c r="F86" s="21"/>
      <c r="G86" s="21"/>
      <c r="H86" s="21"/>
      <c r="I86" s="21"/>
      <c r="J86" s="21"/>
      <c r="K86" s="21"/>
      <c r="L86" s="25"/>
      <c r="M86" s="21"/>
      <c r="N86" s="26"/>
    </row>
    <row r="87" spans="2:14" x14ac:dyDescent="0.15">
      <c r="B87" s="24"/>
      <c r="C87" s="21"/>
      <c r="D87" s="25"/>
      <c r="E87" s="21"/>
      <c r="F87" s="21"/>
      <c r="G87" s="21"/>
      <c r="H87" s="21"/>
      <c r="I87" s="21"/>
      <c r="J87" s="21"/>
      <c r="K87" s="21"/>
      <c r="L87" s="25"/>
      <c r="M87" s="21"/>
      <c r="N87" s="26"/>
    </row>
    <row r="88" spans="2:14" x14ac:dyDescent="0.15">
      <c r="B88" s="24"/>
      <c r="C88" s="21"/>
      <c r="D88" s="25"/>
      <c r="E88" s="21"/>
      <c r="F88" s="21"/>
      <c r="G88" s="21"/>
      <c r="H88" s="21"/>
      <c r="I88" s="21"/>
      <c r="J88" s="21"/>
      <c r="K88" s="21"/>
      <c r="L88" s="25"/>
      <c r="M88" s="21"/>
      <c r="N88" s="26"/>
    </row>
    <row r="89" spans="2:14" x14ac:dyDescent="0.15">
      <c r="B89" s="24"/>
      <c r="C89" s="21"/>
      <c r="D89" s="25"/>
      <c r="E89" s="21"/>
      <c r="F89" s="21"/>
      <c r="G89" s="21"/>
      <c r="H89" s="21"/>
      <c r="I89" s="21"/>
      <c r="J89" s="21"/>
      <c r="K89" s="21"/>
      <c r="L89" s="25"/>
      <c r="M89" s="21"/>
      <c r="N89" s="26"/>
    </row>
    <row r="90" spans="2:14" x14ac:dyDescent="0.15">
      <c r="B90" s="24"/>
      <c r="C90" s="21"/>
      <c r="D90" s="25"/>
      <c r="E90" s="21"/>
      <c r="F90" s="21"/>
      <c r="G90" s="21"/>
      <c r="H90" s="21"/>
      <c r="I90" s="21"/>
      <c r="J90" s="21"/>
      <c r="K90" s="21"/>
      <c r="L90" s="25"/>
      <c r="M90" s="21"/>
      <c r="N90" s="26"/>
    </row>
    <row r="91" spans="2:14" x14ac:dyDescent="0.15">
      <c r="B91" s="24"/>
      <c r="C91" s="21"/>
      <c r="D91" s="25"/>
      <c r="E91" s="21"/>
      <c r="F91" s="21"/>
      <c r="G91" s="21"/>
      <c r="H91" s="21"/>
      <c r="I91" s="21"/>
      <c r="J91" s="21"/>
      <c r="K91" s="21"/>
      <c r="L91" s="25"/>
      <c r="M91" s="21"/>
      <c r="N91" s="26"/>
    </row>
    <row r="92" spans="2:14" x14ac:dyDescent="0.15">
      <c r="B92" s="24"/>
      <c r="C92" s="21"/>
      <c r="D92" s="25"/>
      <c r="E92" s="21"/>
      <c r="F92" s="21"/>
      <c r="G92" s="21"/>
      <c r="H92" s="21"/>
      <c r="I92" s="21"/>
      <c r="J92" s="21"/>
      <c r="K92" s="21"/>
      <c r="L92" s="25"/>
      <c r="M92" s="21"/>
      <c r="N92" s="26"/>
    </row>
    <row r="93" spans="2:14" x14ac:dyDescent="0.15">
      <c r="B93" s="24"/>
      <c r="C93" s="21"/>
      <c r="D93" s="25"/>
      <c r="E93" s="21"/>
      <c r="F93" s="21"/>
      <c r="G93" s="21"/>
      <c r="H93" s="21"/>
      <c r="I93" s="21"/>
      <c r="J93" s="21"/>
      <c r="K93" s="21"/>
      <c r="L93" s="25"/>
      <c r="M93" s="21"/>
      <c r="N93" s="26"/>
    </row>
    <row r="94" spans="2:14" x14ac:dyDescent="0.15">
      <c r="B94" s="24"/>
      <c r="C94" s="21"/>
      <c r="D94" s="25"/>
      <c r="E94" s="21"/>
      <c r="F94" s="21"/>
      <c r="G94" s="21"/>
      <c r="H94" s="21"/>
      <c r="I94" s="21"/>
      <c r="J94" s="21"/>
      <c r="K94" s="21"/>
      <c r="L94" s="25"/>
      <c r="M94" s="21"/>
      <c r="N94" s="26"/>
    </row>
    <row r="95" spans="2:14" x14ac:dyDescent="0.15">
      <c r="B95" s="24"/>
      <c r="C95" s="21"/>
      <c r="D95" s="25"/>
      <c r="E95" s="21"/>
      <c r="F95" s="21"/>
      <c r="G95" s="21"/>
      <c r="H95" s="21"/>
      <c r="I95" s="21"/>
      <c r="J95" s="21"/>
      <c r="K95" s="21"/>
      <c r="L95" s="25"/>
      <c r="M95" s="21"/>
      <c r="N95" s="26"/>
    </row>
    <row r="96" spans="2:14" x14ac:dyDescent="0.15">
      <c r="B96" s="24"/>
      <c r="C96" s="21"/>
      <c r="D96" s="25"/>
      <c r="E96" s="21"/>
      <c r="F96" s="21"/>
      <c r="G96" s="21"/>
      <c r="H96" s="21"/>
      <c r="I96" s="21"/>
      <c r="J96" s="21"/>
      <c r="K96" s="21"/>
      <c r="L96" s="25"/>
      <c r="M96" s="21"/>
      <c r="N96" s="26"/>
    </row>
    <row r="97" spans="2:14" x14ac:dyDescent="0.15">
      <c r="B97" s="24"/>
      <c r="C97" s="21"/>
      <c r="D97" s="25"/>
      <c r="E97" s="21"/>
      <c r="F97" s="21"/>
      <c r="G97" s="21"/>
      <c r="H97" s="21"/>
      <c r="I97" s="21"/>
      <c r="J97" s="21"/>
      <c r="K97" s="21"/>
      <c r="L97" s="25"/>
      <c r="M97" s="21"/>
      <c r="N97" s="26"/>
    </row>
    <row r="98" spans="2:14" x14ac:dyDescent="0.15">
      <c r="B98" s="24"/>
      <c r="C98" s="21"/>
      <c r="D98" s="25"/>
      <c r="E98" s="21"/>
      <c r="F98" s="21"/>
      <c r="G98" s="21"/>
      <c r="H98" s="21"/>
      <c r="I98" s="21"/>
      <c r="J98" s="21"/>
      <c r="K98" s="21"/>
      <c r="L98" s="25"/>
      <c r="M98" s="21"/>
      <c r="N98" s="26"/>
    </row>
    <row r="99" spans="2:14" x14ac:dyDescent="0.15">
      <c r="B99" s="24"/>
      <c r="C99" s="21"/>
      <c r="D99" s="25"/>
      <c r="E99" s="21"/>
      <c r="F99" s="21"/>
      <c r="G99" s="21"/>
      <c r="H99" s="21"/>
      <c r="I99" s="21"/>
      <c r="J99" s="21"/>
      <c r="K99" s="21"/>
      <c r="L99" s="25"/>
      <c r="M99" s="21"/>
      <c r="N99" s="26"/>
    </row>
    <row r="100" spans="2:14" x14ac:dyDescent="0.15">
      <c r="B100" s="24"/>
      <c r="C100" s="21"/>
      <c r="D100" s="25"/>
      <c r="E100" s="21"/>
      <c r="F100" s="21"/>
      <c r="G100" s="21"/>
      <c r="H100" s="21"/>
      <c r="I100" s="21"/>
      <c r="J100" s="21"/>
      <c r="K100" s="21"/>
      <c r="L100" s="25"/>
      <c r="M100" s="21"/>
      <c r="N100" s="26"/>
    </row>
    <row r="101" spans="2:14" x14ac:dyDescent="0.15">
      <c r="B101" s="24"/>
      <c r="C101" s="21"/>
      <c r="D101" s="25"/>
      <c r="E101" s="21"/>
      <c r="F101" s="21"/>
      <c r="G101" s="21"/>
      <c r="H101" s="21"/>
      <c r="I101" s="21"/>
      <c r="J101" s="21"/>
      <c r="K101" s="21"/>
      <c r="L101" s="25"/>
      <c r="M101" s="21"/>
      <c r="N101" s="26"/>
    </row>
    <row r="102" spans="2:14" x14ac:dyDescent="0.15">
      <c r="B102" s="24"/>
      <c r="C102" s="21"/>
      <c r="D102" s="25"/>
      <c r="E102" s="21"/>
      <c r="F102" s="21"/>
      <c r="G102" s="21"/>
      <c r="H102" s="21"/>
      <c r="I102" s="21"/>
      <c r="J102" s="21"/>
      <c r="K102" s="21"/>
      <c r="L102" s="25"/>
      <c r="M102" s="21"/>
      <c r="N102" s="26"/>
    </row>
    <row r="103" spans="2:14" x14ac:dyDescent="0.15">
      <c r="B103" s="24"/>
      <c r="C103" s="21"/>
      <c r="D103" s="25"/>
      <c r="E103" s="21"/>
      <c r="F103" s="21"/>
      <c r="G103" s="21"/>
      <c r="H103" s="21"/>
      <c r="I103" s="21"/>
      <c r="J103" s="21"/>
      <c r="K103" s="21"/>
      <c r="L103" s="25"/>
      <c r="M103" s="21"/>
      <c r="N103" s="26"/>
    </row>
    <row r="104" spans="2:14" x14ac:dyDescent="0.15">
      <c r="B104" s="24"/>
      <c r="C104" s="21"/>
      <c r="D104" s="25"/>
      <c r="E104" s="21"/>
      <c r="F104" s="21"/>
      <c r="G104" s="21"/>
      <c r="H104" s="21"/>
      <c r="I104" s="21"/>
      <c r="J104" s="21"/>
      <c r="K104" s="21"/>
      <c r="L104" s="25"/>
      <c r="M104" s="21"/>
      <c r="N104" s="26"/>
    </row>
    <row r="105" spans="2:14" x14ac:dyDescent="0.15">
      <c r="B105" s="24"/>
      <c r="C105" s="21"/>
      <c r="D105" s="25"/>
      <c r="E105" s="21"/>
      <c r="F105" s="21"/>
      <c r="G105" s="21"/>
      <c r="H105" s="21"/>
      <c r="I105" s="21"/>
      <c r="J105" s="21"/>
      <c r="K105" s="21"/>
      <c r="L105" s="25"/>
      <c r="M105" s="21"/>
      <c r="N105" s="26"/>
    </row>
    <row r="106" spans="2:14" x14ac:dyDescent="0.15">
      <c r="B106" s="24"/>
      <c r="C106" s="21"/>
      <c r="D106" s="25"/>
      <c r="E106" s="21"/>
      <c r="F106" s="21"/>
      <c r="G106" s="21"/>
      <c r="H106" s="21"/>
      <c r="I106" s="21"/>
      <c r="J106" s="21"/>
      <c r="K106" s="21"/>
      <c r="L106" s="25"/>
      <c r="M106" s="21"/>
      <c r="N106" s="26"/>
    </row>
    <row r="107" spans="2:14" x14ac:dyDescent="0.15">
      <c r="B107" s="24"/>
      <c r="C107" s="21"/>
      <c r="D107" s="25"/>
      <c r="E107" s="21"/>
      <c r="F107" s="21"/>
      <c r="G107" s="21"/>
      <c r="H107" s="21"/>
      <c r="I107" s="21"/>
      <c r="J107" s="21"/>
      <c r="K107" s="21"/>
      <c r="L107" s="25"/>
      <c r="M107" s="21"/>
      <c r="N107" s="26"/>
    </row>
    <row r="108" spans="2:14" x14ac:dyDescent="0.15">
      <c r="B108" s="24"/>
      <c r="C108" s="21"/>
      <c r="D108" s="25"/>
      <c r="E108" s="21"/>
      <c r="F108" s="21"/>
      <c r="G108" s="21"/>
      <c r="H108" s="21"/>
      <c r="I108" s="21"/>
      <c r="J108" s="21"/>
      <c r="K108" s="21"/>
      <c r="L108" s="25"/>
      <c r="M108" s="21"/>
      <c r="N108" s="26"/>
    </row>
    <row r="109" spans="2:14" x14ac:dyDescent="0.15">
      <c r="B109" s="24"/>
      <c r="C109" s="21"/>
      <c r="D109" s="25"/>
      <c r="E109" s="21"/>
      <c r="F109" s="21"/>
      <c r="G109" s="21"/>
      <c r="H109" s="21"/>
      <c r="I109" s="21"/>
      <c r="J109" s="21"/>
      <c r="K109" s="21"/>
      <c r="L109" s="25"/>
      <c r="M109" s="21"/>
      <c r="N109" s="26"/>
    </row>
    <row r="110" spans="2:14" x14ac:dyDescent="0.15">
      <c r="B110" s="24"/>
      <c r="C110" s="21"/>
      <c r="D110" s="25"/>
      <c r="E110" s="21"/>
      <c r="F110" s="21"/>
      <c r="G110" s="21"/>
      <c r="H110" s="21"/>
      <c r="I110" s="21"/>
      <c r="J110" s="21"/>
      <c r="K110" s="21"/>
      <c r="L110" s="25"/>
      <c r="M110" s="21"/>
      <c r="N110" s="26"/>
    </row>
    <row r="111" spans="2:14" x14ac:dyDescent="0.15">
      <c r="B111" s="24"/>
      <c r="C111" s="21"/>
      <c r="D111" s="25"/>
      <c r="E111" s="21"/>
      <c r="F111" s="21"/>
      <c r="G111" s="21"/>
      <c r="H111" s="21"/>
      <c r="I111" s="21"/>
      <c r="J111" s="21"/>
      <c r="K111" s="21"/>
      <c r="L111" s="25"/>
      <c r="M111" s="21"/>
      <c r="N111" s="26"/>
    </row>
    <row r="112" spans="2:14" x14ac:dyDescent="0.15">
      <c r="B112" s="24"/>
      <c r="C112" s="21"/>
      <c r="D112" s="25"/>
      <c r="E112" s="21"/>
      <c r="F112" s="21"/>
      <c r="G112" s="21"/>
      <c r="H112" s="21"/>
      <c r="I112" s="21"/>
      <c r="J112" s="21"/>
      <c r="K112" s="21"/>
      <c r="L112" s="25"/>
      <c r="M112" s="21"/>
      <c r="N112" s="26"/>
    </row>
    <row r="113" spans="2:14" x14ac:dyDescent="0.15">
      <c r="B113" s="24"/>
      <c r="C113" s="21"/>
      <c r="D113" s="25"/>
      <c r="E113" s="21"/>
      <c r="F113" s="21"/>
      <c r="G113" s="21"/>
      <c r="H113" s="21"/>
      <c r="I113" s="21"/>
      <c r="J113" s="21"/>
      <c r="K113" s="21"/>
      <c r="L113" s="25"/>
      <c r="M113" s="21"/>
      <c r="N113" s="26"/>
    </row>
    <row r="114" spans="2:14" x14ac:dyDescent="0.15">
      <c r="B114" s="24"/>
      <c r="C114" s="21"/>
      <c r="D114" s="25"/>
      <c r="E114" s="21"/>
      <c r="F114" s="21"/>
      <c r="G114" s="21"/>
      <c r="H114" s="21"/>
      <c r="I114" s="21"/>
      <c r="J114" s="21"/>
      <c r="K114" s="21"/>
      <c r="L114" s="25"/>
      <c r="M114" s="21"/>
      <c r="N114" s="26"/>
    </row>
    <row r="115" spans="2:14" x14ac:dyDescent="0.15">
      <c r="B115" s="24"/>
      <c r="C115" s="21"/>
      <c r="D115" s="25"/>
      <c r="E115" s="21"/>
      <c r="F115" s="21"/>
      <c r="G115" s="21"/>
      <c r="H115" s="21"/>
      <c r="I115" s="21"/>
      <c r="J115" s="21"/>
      <c r="K115" s="21"/>
      <c r="L115" s="25"/>
      <c r="M115" s="21"/>
      <c r="N115" s="26"/>
    </row>
    <row r="116" spans="2:14" x14ac:dyDescent="0.15">
      <c r="B116" s="24"/>
      <c r="C116" s="21"/>
      <c r="D116" s="25"/>
      <c r="E116" s="21"/>
      <c r="F116" s="21"/>
      <c r="G116" s="21"/>
      <c r="H116" s="21"/>
      <c r="I116" s="21"/>
      <c r="J116" s="21"/>
      <c r="K116" s="21"/>
      <c r="L116" s="25"/>
      <c r="M116" s="21"/>
      <c r="N116" s="26"/>
    </row>
    <row r="117" spans="2:14" x14ac:dyDescent="0.15">
      <c r="B117" s="24"/>
      <c r="C117" s="21"/>
      <c r="D117" s="25"/>
      <c r="E117" s="21"/>
      <c r="F117" s="21"/>
      <c r="G117" s="21"/>
      <c r="H117" s="21"/>
      <c r="I117" s="21"/>
      <c r="J117" s="21"/>
      <c r="K117" s="21"/>
      <c r="L117" s="25"/>
      <c r="M117" s="21"/>
      <c r="N117" s="26"/>
    </row>
    <row r="118" spans="2:14" x14ac:dyDescent="0.15">
      <c r="B118" s="24"/>
      <c r="C118" s="21"/>
      <c r="D118" s="25"/>
      <c r="E118" s="21"/>
      <c r="F118" s="21"/>
      <c r="G118" s="21"/>
      <c r="H118" s="21"/>
      <c r="I118" s="21"/>
      <c r="J118" s="21"/>
      <c r="K118" s="21"/>
      <c r="L118" s="25"/>
      <c r="M118" s="21"/>
      <c r="N118" s="26"/>
    </row>
    <row r="119" spans="2:14" x14ac:dyDescent="0.15">
      <c r="B119" s="24"/>
      <c r="C119" s="21"/>
      <c r="D119" s="25"/>
      <c r="E119" s="21"/>
      <c r="F119" s="21"/>
      <c r="G119" s="21"/>
      <c r="H119" s="21"/>
      <c r="I119" s="21"/>
      <c r="J119" s="21"/>
      <c r="K119" s="21"/>
      <c r="L119" s="25"/>
      <c r="M119" s="21"/>
      <c r="N119" s="26"/>
    </row>
    <row r="120" spans="2:14" x14ac:dyDescent="0.15">
      <c r="B120" s="24"/>
      <c r="C120" s="21"/>
      <c r="D120" s="25"/>
      <c r="E120" s="21"/>
      <c r="F120" s="21"/>
      <c r="G120" s="21"/>
      <c r="H120" s="21"/>
      <c r="I120" s="21"/>
      <c r="J120" s="21"/>
      <c r="K120" s="21"/>
      <c r="L120" s="25"/>
      <c r="M120" s="21"/>
      <c r="N120" s="26"/>
    </row>
    <row r="121" spans="2:14" x14ac:dyDescent="0.15">
      <c r="B121" s="24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6"/>
    </row>
    <row r="122" spans="2:14" x14ac:dyDescent="0.15">
      <c r="B122" s="24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6"/>
    </row>
    <row r="123" spans="2:14" x14ac:dyDescent="0.15">
      <c r="B123" s="24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6"/>
    </row>
    <row r="124" spans="2:14" x14ac:dyDescent="0.15">
      <c r="B124" s="24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6"/>
    </row>
    <row r="125" spans="2:14" x14ac:dyDescent="0.15">
      <c r="B125" s="24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6"/>
    </row>
    <row r="126" spans="2:14" x14ac:dyDescent="0.15">
      <c r="B126" s="24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6"/>
    </row>
    <row r="127" spans="2:14" x14ac:dyDescent="0.15">
      <c r="B127" s="24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6"/>
    </row>
    <row r="128" spans="2:14" x14ac:dyDescent="0.15">
      <c r="B128" s="24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6"/>
    </row>
    <row r="129" spans="2:14" x14ac:dyDescent="0.15">
      <c r="B129" s="24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6"/>
    </row>
    <row r="130" spans="2:14" x14ac:dyDescent="0.15">
      <c r="B130" s="24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6"/>
    </row>
    <row r="131" spans="2:14" x14ac:dyDescent="0.15">
      <c r="B131" s="24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6"/>
    </row>
    <row r="132" spans="2:14" x14ac:dyDescent="0.15">
      <c r="B132" s="24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6"/>
    </row>
    <row r="133" spans="2:14" x14ac:dyDescent="0.15">
      <c r="B133" s="24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6"/>
    </row>
    <row r="134" spans="2:14" x14ac:dyDescent="0.15">
      <c r="B134" s="24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6"/>
    </row>
    <row r="135" spans="2:14" x14ac:dyDescent="0.15">
      <c r="B135" s="24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6"/>
    </row>
    <row r="136" spans="2:14" x14ac:dyDescent="0.15">
      <c r="B136" s="24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6"/>
    </row>
    <row r="137" spans="2:14" x14ac:dyDescent="0.15">
      <c r="B137" s="24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6"/>
    </row>
    <row r="138" spans="2:14" x14ac:dyDescent="0.15">
      <c r="B138" s="24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6"/>
    </row>
    <row r="139" spans="2:14" x14ac:dyDescent="0.15">
      <c r="B139" s="24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6"/>
    </row>
    <row r="140" spans="2:14" x14ac:dyDescent="0.15">
      <c r="B140" s="24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6"/>
    </row>
    <row r="141" spans="2:14" x14ac:dyDescent="0.15">
      <c r="B141" s="24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6"/>
    </row>
    <row r="142" spans="2:14" x14ac:dyDescent="0.15">
      <c r="B142" s="24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6"/>
    </row>
    <row r="143" spans="2:14" x14ac:dyDescent="0.15">
      <c r="B143" s="24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6"/>
    </row>
    <row r="144" spans="2:14" x14ac:dyDescent="0.15">
      <c r="B144" s="24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6"/>
    </row>
    <row r="145" spans="2:14" x14ac:dyDescent="0.15">
      <c r="B145" s="24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6"/>
    </row>
    <row r="146" spans="2:14" x14ac:dyDescent="0.15">
      <c r="B146" s="24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6"/>
    </row>
    <row r="147" spans="2:14" x14ac:dyDescent="0.15">
      <c r="B147" s="24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6"/>
    </row>
    <row r="148" spans="2:14" x14ac:dyDescent="0.15">
      <c r="B148" s="24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6"/>
    </row>
    <row r="149" spans="2:14" x14ac:dyDescent="0.15">
      <c r="B149" s="24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6"/>
    </row>
    <row r="150" spans="2:14" x14ac:dyDescent="0.15">
      <c r="B150" s="24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6"/>
    </row>
    <row r="151" spans="2:14" x14ac:dyDescent="0.15">
      <c r="B151" s="24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6"/>
    </row>
    <row r="152" spans="2:14" x14ac:dyDescent="0.15">
      <c r="B152" s="24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6"/>
    </row>
    <row r="153" spans="2:14" x14ac:dyDescent="0.15">
      <c r="B153" s="24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6"/>
    </row>
    <row r="154" spans="2:14" x14ac:dyDescent="0.15">
      <c r="B154" s="24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6"/>
    </row>
    <row r="155" spans="2:14" x14ac:dyDescent="0.15">
      <c r="B155" s="24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6"/>
    </row>
    <row r="156" spans="2:14" x14ac:dyDescent="0.15">
      <c r="B156" s="24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6"/>
    </row>
    <row r="157" spans="2:14" x14ac:dyDescent="0.15">
      <c r="B157" s="24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6"/>
    </row>
    <row r="158" spans="2:14" x14ac:dyDescent="0.15">
      <c r="B158" s="24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6"/>
    </row>
    <row r="159" spans="2:14" x14ac:dyDescent="0.15">
      <c r="B159" s="24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6"/>
    </row>
    <row r="160" spans="2:14" x14ac:dyDescent="0.15">
      <c r="B160" s="24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6"/>
    </row>
    <row r="161" spans="2:14" x14ac:dyDescent="0.15">
      <c r="B161" s="24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6"/>
    </row>
    <row r="162" spans="2:14" x14ac:dyDescent="0.15">
      <c r="B162" s="24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6"/>
    </row>
    <row r="163" spans="2:14" x14ac:dyDescent="0.15">
      <c r="B163" s="24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6"/>
    </row>
    <row r="164" spans="2:14" x14ac:dyDescent="0.15">
      <c r="B164" s="24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6"/>
    </row>
    <row r="165" spans="2:14" x14ac:dyDescent="0.15">
      <c r="B165" s="24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6"/>
    </row>
    <row r="166" spans="2:14" x14ac:dyDescent="0.15">
      <c r="B166" s="24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6"/>
    </row>
    <row r="167" spans="2:14" x14ac:dyDescent="0.15">
      <c r="B167" s="24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6"/>
    </row>
    <row r="168" spans="2:14" x14ac:dyDescent="0.15">
      <c r="B168" s="24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6"/>
    </row>
    <row r="169" spans="2:14" x14ac:dyDescent="0.15">
      <c r="B169" s="24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6"/>
    </row>
    <row r="170" spans="2:14" x14ac:dyDescent="0.15">
      <c r="B170" s="24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6"/>
    </row>
    <row r="171" spans="2:14" x14ac:dyDescent="0.15">
      <c r="B171" s="24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6"/>
    </row>
    <row r="172" spans="2:14" x14ac:dyDescent="0.15">
      <c r="B172" s="24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6"/>
    </row>
    <row r="173" spans="2:14" x14ac:dyDescent="0.15">
      <c r="B173" s="24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6"/>
    </row>
    <row r="174" spans="2:14" x14ac:dyDescent="0.15">
      <c r="B174" s="24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6"/>
    </row>
    <row r="175" spans="2:14" x14ac:dyDescent="0.15">
      <c r="B175" s="24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6"/>
    </row>
    <row r="176" spans="2:14" x14ac:dyDescent="0.15">
      <c r="B176" s="24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6"/>
    </row>
    <row r="177" spans="2:14" x14ac:dyDescent="0.15">
      <c r="B177" s="24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6"/>
    </row>
    <row r="178" spans="2:14" x14ac:dyDescent="0.15">
      <c r="B178" s="24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6"/>
    </row>
    <row r="179" spans="2:14" x14ac:dyDescent="0.15">
      <c r="B179" s="24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6"/>
    </row>
    <row r="180" spans="2:14" x14ac:dyDescent="0.15">
      <c r="B180" s="24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6"/>
    </row>
    <row r="181" spans="2:14" x14ac:dyDescent="0.15">
      <c r="B181" s="24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6"/>
    </row>
    <row r="182" spans="2:14" x14ac:dyDescent="0.15">
      <c r="B182" s="24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6"/>
    </row>
    <row r="183" spans="2:14" x14ac:dyDescent="0.15">
      <c r="B183" s="24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6"/>
    </row>
    <row r="184" spans="2:14" x14ac:dyDescent="0.15">
      <c r="B184" s="24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6"/>
    </row>
    <row r="185" spans="2:14" x14ac:dyDescent="0.15">
      <c r="B185" s="24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6"/>
    </row>
    <row r="186" spans="2:14" x14ac:dyDescent="0.15">
      <c r="B186" s="24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6"/>
    </row>
    <row r="187" spans="2:14" x14ac:dyDescent="0.15">
      <c r="B187" s="24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6"/>
    </row>
    <row r="188" spans="2:14" x14ac:dyDescent="0.15">
      <c r="B188" s="24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6"/>
    </row>
    <row r="189" spans="2:14" x14ac:dyDescent="0.15">
      <c r="B189" s="24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6"/>
    </row>
    <row r="190" spans="2:14" x14ac:dyDescent="0.15">
      <c r="B190" s="24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6"/>
    </row>
    <row r="191" spans="2:14" x14ac:dyDescent="0.15">
      <c r="B191" s="24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6"/>
    </row>
    <row r="192" spans="2:14" x14ac:dyDescent="0.15">
      <c r="B192" s="24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6"/>
    </row>
    <row r="193" spans="2:14" x14ac:dyDescent="0.15">
      <c r="B193" s="24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6"/>
    </row>
    <row r="194" spans="2:14" x14ac:dyDescent="0.15">
      <c r="B194" s="24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6"/>
    </row>
    <row r="195" spans="2:14" x14ac:dyDescent="0.15">
      <c r="B195" s="24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6"/>
    </row>
    <row r="196" spans="2:14" x14ac:dyDescent="0.15">
      <c r="B196" s="24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6"/>
    </row>
    <row r="197" spans="2:14" x14ac:dyDescent="0.15">
      <c r="B197" s="24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6"/>
    </row>
    <row r="198" spans="2:14" x14ac:dyDescent="0.15">
      <c r="B198" s="24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6"/>
    </row>
    <row r="199" spans="2:14" x14ac:dyDescent="0.15">
      <c r="B199" s="24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6"/>
    </row>
    <row r="200" spans="2:14" x14ac:dyDescent="0.15">
      <c r="B200" s="24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6"/>
    </row>
    <row r="201" spans="2:14" x14ac:dyDescent="0.15">
      <c r="B201" s="24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6"/>
    </row>
    <row r="202" spans="2:14" x14ac:dyDescent="0.15">
      <c r="B202" s="24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6"/>
    </row>
    <row r="203" spans="2:14" x14ac:dyDescent="0.15">
      <c r="B203" s="24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6"/>
    </row>
    <row r="204" spans="2:14" x14ac:dyDescent="0.15">
      <c r="B204" s="24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6"/>
    </row>
    <row r="205" spans="2:14" x14ac:dyDescent="0.15">
      <c r="B205" s="24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6"/>
    </row>
    <row r="206" spans="2:14" x14ac:dyDescent="0.15">
      <c r="B206" s="24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6"/>
    </row>
    <row r="207" spans="2:14" x14ac:dyDescent="0.15">
      <c r="B207" s="24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6"/>
    </row>
    <row r="208" spans="2:14" x14ac:dyDescent="0.15">
      <c r="B208" s="24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6"/>
    </row>
    <row r="209" spans="2:14" x14ac:dyDescent="0.15">
      <c r="B209" s="24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6"/>
    </row>
    <row r="210" spans="2:14" x14ac:dyDescent="0.15">
      <c r="B210" s="24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6"/>
    </row>
    <row r="211" spans="2:14" x14ac:dyDescent="0.15">
      <c r="B211" s="24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6"/>
    </row>
    <row r="212" spans="2:14" x14ac:dyDescent="0.15">
      <c r="B212" s="24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6"/>
    </row>
    <row r="213" spans="2:14" x14ac:dyDescent="0.15">
      <c r="B213" s="24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6"/>
    </row>
    <row r="214" spans="2:14" x14ac:dyDescent="0.15">
      <c r="B214" s="24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6"/>
    </row>
    <row r="215" spans="2:14" x14ac:dyDescent="0.15">
      <c r="B215" s="24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6"/>
    </row>
    <row r="216" spans="2:14" x14ac:dyDescent="0.15">
      <c r="B216" s="24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6"/>
    </row>
    <row r="217" spans="2:14" x14ac:dyDescent="0.15">
      <c r="B217" s="24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6"/>
    </row>
    <row r="218" spans="2:14" x14ac:dyDescent="0.15">
      <c r="B218" s="24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6"/>
    </row>
    <row r="219" spans="2:14" x14ac:dyDescent="0.15">
      <c r="B219" s="24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6"/>
    </row>
    <row r="220" spans="2:14" x14ac:dyDescent="0.15">
      <c r="B220" s="24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6"/>
    </row>
    <row r="221" spans="2:14" x14ac:dyDescent="0.15">
      <c r="B221" s="24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6"/>
    </row>
    <row r="222" spans="2:14" x14ac:dyDescent="0.15">
      <c r="B222" s="24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6"/>
    </row>
    <row r="223" spans="2:14" x14ac:dyDescent="0.15">
      <c r="B223" s="24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6"/>
    </row>
    <row r="224" spans="2:14" x14ac:dyDescent="0.15">
      <c r="B224" s="24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6"/>
    </row>
    <row r="225" spans="2:14" x14ac:dyDescent="0.15">
      <c r="B225" s="24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6"/>
    </row>
    <row r="226" spans="2:14" x14ac:dyDescent="0.15">
      <c r="B226" s="24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6"/>
    </row>
    <row r="227" spans="2:14" x14ac:dyDescent="0.15">
      <c r="B227" s="24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6"/>
    </row>
    <row r="228" spans="2:14" x14ac:dyDescent="0.15">
      <c r="B228" s="24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6"/>
    </row>
    <row r="229" spans="2:14" x14ac:dyDescent="0.15">
      <c r="B229" s="24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6"/>
    </row>
    <row r="230" spans="2:14" x14ac:dyDescent="0.15">
      <c r="B230" s="24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6"/>
    </row>
    <row r="231" spans="2:14" x14ac:dyDescent="0.15">
      <c r="B231" s="24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6"/>
    </row>
    <row r="232" spans="2:14" x14ac:dyDescent="0.15">
      <c r="B232" s="24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6"/>
    </row>
    <row r="233" spans="2:14" x14ac:dyDescent="0.15">
      <c r="B233" s="24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6"/>
    </row>
    <row r="234" spans="2:14" x14ac:dyDescent="0.15">
      <c r="B234" s="24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6"/>
    </row>
    <row r="235" spans="2:14" x14ac:dyDescent="0.15">
      <c r="B235" s="24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6"/>
    </row>
    <row r="236" spans="2:14" x14ac:dyDescent="0.15">
      <c r="B236" s="24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6"/>
    </row>
    <row r="237" spans="2:14" x14ac:dyDescent="0.15">
      <c r="B237" s="24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6"/>
    </row>
    <row r="238" spans="2:14" x14ac:dyDescent="0.15">
      <c r="B238" s="24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6"/>
    </row>
    <row r="239" spans="2:14" x14ac:dyDescent="0.15">
      <c r="B239" s="24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6"/>
    </row>
    <row r="240" spans="2:14" x14ac:dyDescent="0.15">
      <c r="B240" s="24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6"/>
    </row>
    <row r="241" spans="2:14" x14ac:dyDescent="0.15">
      <c r="B241" s="24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6"/>
    </row>
    <row r="242" spans="2:14" x14ac:dyDescent="0.15">
      <c r="B242" s="24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6"/>
    </row>
    <row r="243" spans="2:14" x14ac:dyDescent="0.15">
      <c r="B243" s="24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6"/>
    </row>
    <row r="244" spans="2:14" x14ac:dyDescent="0.15">
      <c r="B244" s="24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6"/>
    </row>
    <row r="245" spans="2:14" x14ac:dyDescent="0.15">
      <c r="B245" s="24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6"/>
    </row>
    <row r="246" spans="2:14" x14ac:dyDescent="0.15">
      <c r="B246" s="24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6"/>
    </row>
    <row r="247" spans="2:14" x14ac:dyDescent="0.15">
      <c r="B247" s="24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6"/>
    </row>
    <row r="248" spans="2:14" x14ac:dyDescent="0.15">
      <c r="B248" s="24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6"/>
    </row>
    <row r="249" spans="2:14" x14ac:dyDescent="0.15">
      <c r="B249" s="24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6"/>
    </row>
    <row r="250" spans="2:14" x14ac:dyDescent="0.15">
      <c r="B250" s="24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6"/>
    </row>
    <row r="251" spans="2:14" x14ac:dyDescent="0.15">
      <c r="B251" s="24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6"/>
    </row>
    <row r="252" spans="2:14" x14ac:dyDescent="0.15">
      <c r="B252" s="24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6"/>
    </row>
    <row r="253" spans="2:14" x14ac:dyDescent="0.15">
      <c r="B253" s="24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6"/>
    </row>
    <row r="254" spans="2:14" x14ac:dyDescent="0.15">
      <c r="B254" s="24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6"/>
    </row>
    <row r="255" spans="2:14" x14ac:dyDescent="0.15">
      <c r="B255" s="24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6"/>
    </row>
    <row r="256" spans="2:14" x14ac:dyDescent="0.15">
      <c r="B256" s="24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6"/>
    </row>
    <row r="257" spans="2:14" x14ac:dyDescent="0.15">
      <c r="B257" s="24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6"/>
    </row>
    <row r="258" spans="2:14" x14ac:dyDescent="0.15">
      <c r="B258" s="24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6"/>
    </row>
    <row r="259" spans="2:14" x14ac:dyDescent="0.15">
      <c r="B259" s="24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6"/>
    </row>
    <row r="260" spans="2:14" x14ac:dyDescent="0.15">
      <c r="B260" s="24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6"/>
    </row>
    <row r="261" spans="2:14" x14ac:dyDescent="0.15">
      <c r="B261" s="24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6"/>
    </row>
    <row r="262" spans="2:14" x14ac:dyDescent="0.15">
      <c r="B262" s="24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6"/>
    </row>
    <row r="263" spans="2:14" x14ac:dyDescent="0.15">
      <c r="B263" s="24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6"/>
    </row>
    <row r="264" spans="2:14" x14ac:dyDescent="0.15">
      <c r="B264" s="24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6"/>
    </row>
    <row r="265" spans="2:14" x14ac:dyDescent="0.15">
      <c r="B265" s="24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6"/>
    </row>
    <row r="266" spans="2:14" x14ac:dyDescent="0.15">
      <c r="B266" s="24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6"/>
    </row>
    <row r="267" spans="2:14" x14ac:dyDescent="0.15">
      <c r="B267" s="24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6"/>
    </row>
    <row r="268" spans="2:14" x14ac:dyDescent="0.15">
      <c r="B268" s="24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6"/>
    </row>
    <row r="269" spans="2:14" x14ac:dyDescent="0.15">
      <c r="B269" s="24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6"/>
    </row>
    <row r="270" spans="2:14" x14ac:dyDescent="0.15">
      <c r="B270" s="24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6"/>
    </row>
    <row r="271" spans="2:14" x14ac:dyDescent="0.15">
      <c r="B271" s="24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6"/>
    </row>
    <row r="272" spans="2:14" x14ac:dyDescent="0.15">
      <c r="B272" s="24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6"/>
    </row>
    <row r="273" spans="2:14" x14ac:dyDescent="0.15">
      <c r="B273" s="24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6"/>
    </row>
    <row r="274" spans="2:14" x14ac:dyDescent="0.15">
      <c r="B274" s="24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6"/>
    </row>
    <row r="275" spans="2:14" x14ac:dyDescent="0.15">
      <c r="B275" s="24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6"/>
    </row>
    <row r="276" spans="2:14" x14ac:dyDescent="0.15">
      <c r="B276" s="24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6"/>
    </row>
    <row r="277" spans="2:14" x14ac:dyDescent="0.15">
      <c r="B277" s="24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6"/>
    </row>
    <row r="278" spans="2:14" x14ac:dyDescent="0.15">
      <c r="B278" s="24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6"/>
    </row>
    <row r="279" spans="2:14" x14ac:dyDescent="0.15">
      <c r="B279" s="24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6"/>
    </row>
    <row r="280" spans="2:14" x14ac:dyDescent="0.15">
      <c r="B280" s="24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6"/>
    </row>
    <row r="281" spans="2:14" x14ac:dyDescent="0.15">
      <c r="B281" s="24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6"/>
    </row>
    <row r="282" spans="2:14" x14ac:dyDescent="0.15">
      <c r="B282" s="24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6"/>
    </row>
    <row r="283" spans="2:14" x14ac:dyDescent="0.15">
      <c r="B283" s="24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6"/>
    </row>
    <row r="284" spans="2:14" x14ac:dyDescent="0.15">
      <c r="B284" s="24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6"/>
    </row>
    <row r="285" spans="2:14" x14ac:dyDescent="0.15">
      <c r="B285" s="24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6"/>
    </row>
    <row r="286" spans="2:14" x14ac:dyDescent="0.15">
      <c r="B286" s="24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6"/>
    </row>
    <row r="287" spans="2:14" x14ac:dyDescent="0.15">
      <c r="B287" s="24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6"/>
    </row>
    <row r="288" spans="2:14" x14ac:dyDescent="0.15">
      <c r="B288" s="24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6"/>
    </row>
    <row r="289" spans="2:14" x14ac:dyDescent="0.15">
      <c r="B289" s="24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6"/>
    </row>
    <row r="290" spans="2:14" x14ac:dyDescent="0.15">
      <c r="B290" s="24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6"/>
    </row>
    <row r="291" spans="2:14" x14ac:dyDescent="0.15">
      <c r="B291" s="24"/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6"/>
    </row>
    <row r="292" spans="2:14" x14ac:dyDescent="0.15">
      <c r="B292" s="24"/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6"/>
    </row>
    <row r="293" spans="2:14" x14ac:dyDescent="0.15">
      <c r="B293" s="24"/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6"/>
    </row>
    <row r="294" spans="2:14" x14ac:dyDescent="0.15">
      <c r="B294" s="24"/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6"/>
    </row>
    <row r="295" spans="2:14" x14ac:dyDescent="0.15">
      <c r="B295" s="24"/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6"/>
    </row>
    <row r="296" spans="2:14" x14ac:dyDescent="0.15">
      <c r="B296" s="24"/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6"/>
    </row>
    <row r="297" spans="2:14" x14ac:dyDescent="0.15">
      <c r="B297" s="24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6"/>
    </row>
    <row r="298" spans="2:14" x14ac:dyDescent="0.15">
      <c r="B298" s="24"/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6"/>
    </row>
    <row r="299" spans="2:14" x14ac:dyDescent="0.15">
      <c r="B299" s="24"/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6"/>
    </row>
    <row r="300" spans="2:14" x14ac:dyDescent="0.15">
      <c r="B300" s="24"/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6"/>
    </row>
    <row r="301" spans="2:14" x14ac:dyDescent="0.15">
      <c r="B301" s="24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6"/>
    </row>
    <row r="302" spans="2:14" x14ac:dyDescent="0.15">
      <c r="B302" s="24"/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6"/>
    </row>
    <row r="303" spans="2:14" x14ac:dyDescent="0.15">
      <c r="B303" s="24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6"/>
    </row>
    <row r="304" spans="2:14" x14ac:dyDescent="0.15">
      <c r="B304" s="24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6"/>
    </row>
    <row r="305" spans="2:14" x14ac:dyDescent="0.15">
      <c r="B305" s="24"/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6"/>
    </row>
    <row r="306" spans="2:14" x14ac:dyDescent="0.15">
      <c r="B306" s="24"/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6"/>
    </row>
    <row r="307" spans="2:14" x14ac:dyDescent="0.15">
      <c r="B307" s="24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6"/>
    </row>
    <row r="308" spans="2:14" x14ac:dyDescent="0.15">
      <c r="B308" s="24"/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6"/>
    </row>
    <row r="309" spans="2:14" x14ac:dyDescent="0.15">
      <c r="B309" s="24"/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6"/>
    </row>
    <row r="310" spans="2:14" x14ac:dyDescent="0.15">
      <c r="B310" s="24"/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6"/>
    </row>
    <row r="311" spans="2:14" x14ac:dyDescent="0.15">
      <c r="B311" s="24"/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6"/>
    </row>
    <row r="312" spans="2:14" x14ac:dyDescent="0.15">
      <c r="B312" s="24"/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6"/>
    </row>
    <row r="313" spans="2:14" x14ac:dyDescent="0.15">
      <c r="B313" s="24"/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6"/>
    </row>
    <row r="314" spans="2:14" x14ac:dyDescent="0.15">
      <c r="B314" s="24"/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6"/>
    </row>
    <row r="315" spans="2:14" x14ac:dyDescent="0.15">
      <c r="B315" s="24"/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6"/>
    </row>
    <row r="316" spans="2:14" x14ac:dyDescent="0.15">
      <c r="B316" s="24"/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6"/>
    </row>
    <row r="317" spans="2:14" x14ac:dyDescent="0.15">
      <c r="B317" s="24"/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6"/>
    </row>
    <row r="318" spans="2:14" x14ac:dyDescent="0.15">
      <c r="B318" s="24"/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6"/>
    </row>
    <row r="319" spans="2:14" x14ac:dyDescent="0.15">
      <c r="B319" s="24"/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6"/>
    </row>
    <row r="320" spans="2:14" x14ac:dyDescent="0.15">
      <c r="B320" s="24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6"/>
    </row>
    <row r="321" spans="2:14" x14ac:dyDescent="0.15">
      <c r="B321" s="24"/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6"/>
    </row>
    <row r="322" spans="2:14" x14ac:dyDescent="0.15">
      <c r="B322" s="24"/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6"/>
    </row>
    <row r="323" spans="2:14" x14ac:dyDescent="0.15">
      <c r="B323" s="24"/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6"/>
    </row>
    <row r="324" spans="2:14" x14ac:dyDescent="0.15">
      <c r="B324" s="24"/>
      <c r="C324" s="21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6"/>
    </row>
    <row r="325" spans="2:14" x14ac:dyDescent="0.15">
      <c r="B325" s="24"/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6"/>
    </row>
    <row r="326" spans="2:14" x14ac:dyDescent="0.15">
      <c r="B326" s="24"/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6"/>
    </row>
    <row r="327" spans="2:14" x14ac:dyDescent="0.15">
      <c r="B327" s="24"/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6"/>
    </row>
    <row r="328" spans="2:14" x14ac:dyDescent="0.15">
      <c r="B328" s="24"/>
      <c r="C328" s="21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6"/>
    </row>
    <row r="329" spans="2:14" x14ac:dyDescent="0.15">
      <c r="B329" s="24"/>
      <c r="C329" s="21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6"/>
    </row>
    <row r="330" spans="2:14" x14ac:dyDescent="0.15">
      <c r="B330" s="24"/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6"/>
    </row>
    <row r="331" spans="2:14" x14ac:dyDescent="0.15">
      <c r="B331" s="24"/>
      <c r="C331" s="21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6"/>
    </row>
    <row r="332" spans="2:14" x14ac:dyDescent="0.15">
      <c r="B332" s="24"/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6"/>
    </row>
    <row r="333" spans="2:14" x14ac:dyDescent="0.15">
      <c r="B333" s="24"/>
      <c r="C333" s="21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6"/>
    </row>
    <row r="334" spans="2:14" x14ac:dyDescent="0.15">
      <c r="B334" s="24"/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6"/>
    </row>
    <row r="335" spans="2:14" x14ac:dyDescent="0.15">
      <c r="B335" s="24"/>
      <c r="C335" s="21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6"/>
    </row>
    <row r="336" spans="2:14" x14ac:dyDescent="0.15">
      <c r="B336" s="24"/>
      <c r="C336" s="21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6"/>
    </row>
    <row r="337" spans="2:14" x14ac:dyDescent="0.15">
      <c r="B337" s="24"/>
      <c r="C337" s="21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6"/>
    </row>
    <row r="338" spans="2:14" x14ac:dyDescent="0.15">
      <c r="B338" s="24"/>
      <c r="C338" s="21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6"/>
    </row>
    <row r="339" spans="2:14" x14ac:dyDescent="0.15">
      <c r="B339" s="24"/>
      <c r="C339" s="21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6"/>
    </row>
    <row r="340" spans="2:14" x14ac:dyDescent="0.15">
      <c r="B340" s="24"/>
      <c r="C340" s="21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6"/>
    </row>
    <row r="341" spans="2:14" x14ac:dyDescent="0.15">
      <c r="B341" s="24"/>
      <c r="C341" s="21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6"/>
    </row>
    <row r="342" spans="2:14" x14ac:dyDescent="0.15">
      <c r="B342" s="24"/>
      <c r="C342" s="21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6"/>
    </row>
    <row r="343" spans="2:14" x14ac:dyDescent="0.15">
      <c r="B343" s="24"/>
      <c r="C343" s="21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6"/>
    </row>
    <row r="344" spans="2:14" x14ac:dyDescent="0.15">
      <c r="B344" s="24"/>
      <c r="C344" s="21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6"/>
    </row>
    <row r="345" spans="2:14" x14ac:dyDescent="0.15">
      <c r="B345" s="24"/>
      <c r="C345" s="21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6"/>
    </row>
    <row r="346" spans="2:14" x14ac:dyDescent="0.15">
      <c r="B346" s="24"/>
      <c r="C346" s="21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6"/>
    </row>
    <row r="347" spans="2:14" x14ac:dyDescent="0.15">
      <c r="B347" s="24"/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6"/>
    </row>
    <row r="348" spans="2:14" x14ac:dyDescent="0.15">
      <c r="B348" s="24"/>
      <c r="C348" s="21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6"/>
    </row>
    <row r="349" spans="2:14" x14ac:dyDescent="0.15">
      <c r="B349" s="24"/>
      <c r="C349" s="21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6"/>
    </row>
    <row r="350" spans="2:14" x14ac:dyDescent="0.15">
      <c r="B350" s="24"/>
      <c r="C350" s="21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6"/>
    </row>
    <row r="351" spans="2:14" x14ac:dyDescent="0.15">
      <c r="B351" s="24"/>
      <c r="C351" s="21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6"/>
    </row>
    <row r="352" spans="2:14" x14ac:dyDescent="0.15">
      <c r="B352" s="24"/>
      <c r="C352" s="21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6"/>
    </row>
    <row r="353" spans="2:14" x14ac:dyDescent="0.15">
      <c r="B353" s="24"/>
      <c r="C353" s="21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6"/>
    </row>
    <row r="354" spans="2:14" x14ac:dyDescent="0.15">
      <c r="B354" s="24"/>
      <c r="C354" s="21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6"/>
    </row>
    <row r="355" spans="2:14" x14ac:dyDescent="0.15">
      <c r="B355" s="24"/>
      <c r="C355" s="21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6"/>
    </row>
    <row r="356" spans="2:14" x14ac:dyDescent="0.15">
      <c r="B356" s="24"/>
      <c r="C356" s="21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6"/>
    </row>
    <row r="357" spans="2:14" x14ac:dyDescent="0.15">
      <c r="B357" s="24"/>
      <c r="C357" s="21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6"/>
    </row>
    <row r="358" spans="2:14" x14ac:dyDescent="0.15">
      <c r="B358" s="24"/>
      <c r="C358" s="21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6"/>
    </row>
    <row r="359" spans="2:14" x14ac:dyDescent="0.15">
      <c r="B359" s="24"/>
      <c r="C359" s="21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6"/>
    </row>
    <row r="360" spans="2:14" x14ac:dyDescent="0.15">
      <c r="B360" s="24"/>
      <c r="C360" s="21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6"/>
    </row>
    <row r="361" spans="2:14" x14ac:dyDescent="0.15">
      <c r="B361" s="24"/>
      <c r="C361" s="21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6"/>
    </row>
    <row r="362" spans="2:14" x14ac:dyDescent="0.15">
      <c r="B362" s="24"/>
      <c r="C362" s="21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6"/>
    </row>
    <row r="363" spans="2:14" x14ac:dyDescent="0.15">
      <c r="B363" s="24"/>
      <c r="C363" s="21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6"/>
    </row>
    <row r="364" spans="2:14" x14ac:dyDescent="0.15">
      <c r="B364" s="24"/>
      <c r="C364" s="21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6"/>
    </row>
    <row r="365" spans="2:14" x14ac:dyDescent="0.15">
      <c r="B365" s="24"/>
      <c r="C365" s="21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6"/>
    </row>
    <row r="366" spans="2:14" x14ac:dyDescent="0.15">
      <c r="B366" s="24"/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6"/>
    </row>
    <row r="367" spans="2:14" x14ac:dyDescent="0.15">
      <c r="B367" s="24"/>
      <c r="C367" s="21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6"/>
    </row>
    <row r="368" spans="2:14" x14ac:dyDescent="0.15">
      <c r="B368" s="24"/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6"/>
    </row>
    <row r="369" spans="2:14" x14ac:dyDescent="0.15">
      <c r="B369" s="24"/>
      <c r="C369" s="21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6"/>
    </row>
    <row r="370" spans="2:14" x14ac:dyDescent="0.15">
      <c r="B370" s="24"/>
      <c r="C370" s="21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6"/>
    </row>
    <row r="371" spans="2:14" x14ac:dyDescent="0.15">
      <c r="B371" s="24"/>
      <c r="C371" s="21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6"/>
    </row>
    <row r="372" spans="2:14" x14ac:dyDescent="0.15">
      <c r="B372" s="24"/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6"/>
    </row>
    <row r="373" spans="2:14" x14ac:dyDescent="0.15">
      <c r="B373" s="24"/>
      <c r="C373" s="21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6"/>
    </row>
    <row r="374" spans="2:14" x14ac:dyDescent="0.15">
      <c r="B374" s="24"/>
      <c r="C374" s="21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6"/>
    </row>
    <row r="375" spans="2:14" x14ac:dyDescent="0.15">
      <c r="B375" s="24"/>
      <c r="C375" s="21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6"/>
    </row>
    <row r="376" spans="2:14" x14ac:dyDescent="0.15">
      <c r="B376" s="24"/>
      <c r="C376" s="21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6"/>
    </row>
    <row r="377" spans="2:14" x14ac:dyDescent="0.15">
      <c r="B377" s="24"/>
      <c r="C377" s="21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6"/>
    </row>
    <row r="378" spans="2:14" x14ac:dyDescent="0.15">
      <c r="B378" s="24"/>
      <c r="C378" s="21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6"/>
    </row>
    <row r="379" spans="2:14" x14ac:dyDescent="0.15">
      <c r="B379" s="24"/>
      <c r="C379" s="21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6"/>
    </row>
    <row r="380" spans="2:14" x14ac:dyDescent="0.15">
      <c r="B380" s="24"/>
      <c r="C380" s="21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6"/>
    </row>
    <row r="381" spans="2:14" x14ac:dyDescent="0.15">
      <c r="B381" s="24"/>
      <c r="C381" s="21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6"/>
    </row>
    <row r="382" spans="2:14" x14ac:dyDescent="0.15">
      <c r="B382" s="24"/>
      <c r="C382" s="21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6"/>
    </row>
    <row r="383" spans="2:14" x14ac:dyDescent="0.15">
      <c r="B383" s="24"/>
      <c r="C383" s="21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6"/>
    </row>
    <row r="384" spans="2:14" x14ac:dyDescent="0.15">
      <c r="B384" s="24"/>
      <c r="C384" s="21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6"/>
    </row>
    <row r="385" spans="2:14" x14ac:dyDescent="0.15">
      <c r="B385" s="24"/>
      <c r="C385" s="21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6"/>
    </row>
    <row r="386" spans="2:14" x14ac:dyDescent="0.15">
      <c r="B386" s="24"/>
      <c r="C386" s="21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6"/>
    </row>
    <row r="387" spans="2:14" x14ac:dyDescent="0.15">
      <c r="B387" s="24"/>
      <c r="C387" s="21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6"/>
    </row>
    <row r="388" spans="2:14" x14ac:dyDescent="0.15">
      <c r="B388" s="24"/>
      <c r="C388" s="21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6"/>
    </row>
    <row r="389" spans="2:14" x14ac:dyDescent="0.15">
      <c r="B389" s="24"/>
      <c r="C389" s="21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6"/>
    </row>
    <row r="390" spans="2:14" x14ac:dyDescent="0.15">
      <c r="B390" s="24"/>
      <c r="C390" s="21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6"/>
    </row>
    <row r="391" spans="2:14" x14ac:dyDescent="0.15">
      <c r="B391" s="24"/>
      <c r="C391" s="21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6"/>
    </row>
    <row r="392" spans="2:14" x14ac:dyDescent="0.15">
      <c r="B392" s="24"/>
      <c r="C392" s="21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6"/>
    </row>
    <row r="393" spans="2:14" x14ac:dyDescent="0.15">
      <c r="B393" s="24"/>
      <c r="C393" s="21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6"/>
    </row>
    <row r="394" spans="2:14" x14ac:dyDescent="0.15">
      <c r="B394" s="24"/>
      <c r="C394" s="21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6"/>
    </row>
    <row r="395" spans="2:14" x14ac:dyDescent="0.15">
      <c r="B395" s="24"/>
      <c r="C395" s="21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6"/>
    </row>
    <row r="396" spans="2:14" x14ac:dyDescent="0.15">
      <c r="B396" s="24"/>
      <c r="C396" s="21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6"/>
    </row>
    <row r="397" spans="2:14" x14ac:dyDescent="0.15">
      <c r="B397" s="24"/>
      <c r="C397" s="21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6"/>
    </row>
    <row r="398" spans="2:14" x14ac:dyDescent="0.15">
      <c r="B398" s="24"/>
      <c r="C398" s="21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6"/>
    </row>
    <row r="399" spans="2:14" x14ac:dyDescent="0.15">
      <c r="B399" s="24"/>
      <c r="C399" s="21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6"/>
    </row>
    <row r="400" spans="2:14" x14ac:dyDescent="0.15">
      <c r="B400" s="24"/>
      <c r="C400" s="21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6"/>
    </row>
    <row r="401" spans="2:14" x14ac:dyDescent="0.15">
      <c r="B401" s="24"/>
      <c r="C401" s="21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6"/>
    </row>
    <row r="402" spans="2:14" x14ac:dyDescent="0.15">
      <c r="B402" s="24"/>
      <c r="C402" s="21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6"/>
    </row>
    <row r="403" spans="2:14" x14ac:dyDescent="0.15">
      <c r="B403" s="24"/>
      <c r="C403" s="21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6"/>
    </row>
    <row r="404" spans="2:14" x14ac:dyDescent="0.15">
      <c r="B404" s="24"/>
      <c r="C404" s="21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6"/>
    </row>
    <row r="405" spans="2:14" x14ac:dyDescent="0.15">
      <c r="B405" s="24"/>
      <c r="C405" s="21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6"/>
    </row>
    <row r="406" spans="2:14" x14ac:dyDescent="0.15">
      <c r="B406" s="24"/>
      <c r="C406" s="21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6"/>
    </row>
    <row r="407" spans="2:14" x14ac:dyDescent="0.15">
      <c r="B407" s="24"/>
      <c r="C407" s="21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6"/>
    </row>
    <row r="408" spans="2:14" x14ac:dyDescent="0.15">
      <c r="B408" s="24"/>
      <c r="C408" s="21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6"/>
    </row>
    <row r="409" spans="2:14" x14ac:dyDescent="0.15">
      <c r="B409" s="24"/>
      <c r="C409" s="21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6"/>
    </row>
    <row r="410" spans="2:14" x14ac:dyDescent="0.15">
      <c r="B410" s="24"/>
      <c r="C410" s="21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6"/>
    </row>
    <row r="411" spans="2:14" x14ac:dyDescent="0.15">
      <c r="B411" s="24"/>
      <c r="C411" s="21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6"/>
    </row>
    <row r="412" spans="2:14" x14ac:dyDescent="0.15">
      <c r="B412" s="24"/>
      <c r="C412" s="21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6"/>
    </row>
    <row r="413" spans="2:14" x14ac:dyDescent="0.15">
      <c r="B413" s="24"/>
      <c r="C413" s="21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6"/>
    </row>
    <row r="414" spans="2:14" x14ac:dyDescent="0.15">
      <c r="B414" s="24"/>
      <c r="C414" s="21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6"/>
    </row>
    <row r="415" spans="2:14" x14ac:dyDescent="0.15">
      <c r="B415" s="24"/>
      <c r="C415" s="21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6"/>
    </row>
    <row r="416" spans="2:14" x14ac:dyDescent="0.15">
      <c r="B416" s="24"/>
      <c r="C416" s="21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6"/>
    </row>
    <row r="417" spans="2:14" x14ac:dyDescent="0.15">
      <c r="B417" s="24"/>
      <c r="C417" s="21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6"/>
    </row>
    <row r="418" spans="2:14" x14ac:dyDescent="0.15">
      <c r="B418" s="24"/>
      <c r="C418" s="21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6"/>
    </row>
    <row r="419" spans="2:14" x14ac:dyDescent="0.15">
      <c r="B419" s="24"/>
      <c r="C419" s="21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6"/>
    </row>
    <row r="420" spans="2:14" x14ac:dyDescent="0.15">
      <c r="B420" s="24"/>
      <c r="C420" s="21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6"/>
    </row>
    <row r="421" spans="2:14" x14ac:dyDescent="0.15">
      <c r="B421" s="24"/>
      <c r="C421" s="21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6"/>
    </row>
    <row r="422" spans="2:14" x14ac:dyDescent="0.15">
      <c r="B422" s="24"/>
      <c r="C422" s="21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6"/>
    </row>
    <row r="423" spans="2:14" x14ac:dyDescent="0.15">
      <c r="B423" s="24"/>
      <c r="C423" s="21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6"/>
    </row>
    <row r="424" spans="2:14" x14ac:dyDescent="0.15">
      <c r="B424" s="24"/>
      <c r="C424" s="21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6"/>
    </row>
    <row r="425" spans="2:14" x14ac:dyDescent="0.15">
      <c r="B425" s="24"/>
      <c r="C425" s="21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6"/>
    </row>
    <row r="426" spans="2:14" x14ac:dyDescent="0.15">
      <c r="B426" s="24"/>
      <c r="C426" s="21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6"/>
    </row>
    <row r="427" spans="2:14" x14ac:dyDescent="0.15">
      <c r="B427" s="24"/>
      <c r="C427" s="21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6"/>
    </row>
    <row r="428" spans="2:14" x14ac:dyDescent="0.15">
      <c r="B428" s="24"/>
      <c r="C428" s="21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6"/>
    </row>
    <row r="429" spans="2:14" x14ac:dyDescent="0.15">
      <c r="B429" s="24"/>
      <c r="C429" s="21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6"/>
    </row>
    <row r="430" spans="2:14" x14ac:dyDescent="0.15">
      <c r="B430" s="24"/>
      <c r="C430" s="21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6"/>
    </row>
    <row r="431" spans="2:14" x14ac:dyDescent="0.15">
      <c r="B431" s="24"/>
      <c r="C431" s="21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6"/>
    </row>
    <row r="432" spans="2:14" x14ac:dyDescent="0.15">
      <c r="B432" s="24"/>
      <c r="C432" s="21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6"/>
    </row>
    <row r="433" spans="2:14" x14ac:dyDescent="0.15">
      <c r="B433" s="24"/>
      <c r="C433" s="21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6"/>
    </row>
    <row r="434" spans="2:14" x14ac:dyDescent="0.15">
      <c r="B434" s="24"/>
      <c r="C434" s="21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6"/>
    </row>
    <row r="435" spans="2:14" x14ac:dyDescent="0.15">
      <c r="B435" s="24"/>
      <c r="C435" s="21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6"/>
    </row>
    <row r="436" spans="2:14" x14ac:dyDescent="0.15">
      <c r="B436" s="24"/>
      <c r="C436" s="21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6"/>
    </row>
    <row r="437" spans="2:14" x14ac:dyDescent="0.15">
      <c r="B437" s="24"/>
      <c r="C437" s="21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6"/>
    </row>
    <row r="438" spans="2:14" x14ac:dyDescent="0.15">
      <c r="B438" s="24"/>
      <c r="C438" s="21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6"/>
    </row>
    <row r="439" spans="2:14" x14ac:dyDescent="0.15">
      <c r="B439" s="24"/>
      <c r="C439" s="21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6"/>
    </row>
    <row r="440" spans="2:14" x14ac:dyDescent="0.15">
      <c r="B440" s="24"/>
      <c r="C440" s="21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6"/>
    </row>
    <row r="441" spans="2:14" x14ac:dyDescent="0.15">
      <c r="B441" s="24"/>
      <c r="C441" s="21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6"/>
    </row>
    <row r="442" spans="2:14" x14ac:dyDescent="0.15">
      <c r="B442" s="24"/>
      <c r="C442" s="21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6"/>
    </row>
    <row r="443" spans="2:14" x14ac:dyDescent="0.15">
      <c r="B443" s="24"/>
      <c r="C443" s="21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6"/>
    </row>
    <row r="444" spans="2:14" x14ac:dyDescent="0.15">
      <c r="B444" s="24"/>
      <c r="C444" s="21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6"/>
    </row>
    <row r="445" spans="2:14" x14ac:dyDescent="0.15">
      <c r="B445" s="24"/>
      <c r="C445" s="21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6"/>
    </row>
    <row r="446" spans="2:14" x14ac:dyDescent="0.15">
      <c r="B446" s="24"/>
      <c r="C446" s="21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6"/>
    </row>
    <row r="447" spans="2:14" x14ac:dyDescent="0.15">
      <c r="B447" s="24"/>
      <c r="C447" s="21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6"/>
    </row>
    <row r="448" spans="2:14" x14ac:dyDescent="0.15">
      <c r="B448" s="24"/>
      <c r="C448" s="21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6"/>
    </row>
    <row r="449" spans="2:14" x14ac:dyDescent="0.15">
      <c r="B449" s="24"/>
      <c r="C449" s="21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6"/>
    </row>
    <row r="450" spans="2:14" x14ac:dyDescent="0.15">
      <c r="B450" s="24"/>
      <c r="C450" s="21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6"/>
    </row>
    <row r="451" spans="2:14" x14ac:dyDescent="0.15">
      <c r="B451" s="24"/>
      <c r="C451" s="21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6"/>
    </row>
    <row r="452" spans="2:14" x14ac:dyDescent="0.15">
      <c r="B452" s="24"/>
      <c r="C452" s="21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6"/>
    </row>
    <row r="453" spans="2:14" x14ac:dyDescent="0.15">
      <c r="B453" s="24"/>
      <c r="C453" s="21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6"/>
    </row>
    <row r="454" spans="2:14" x14ac:dyDescent="0.15">
      <c r="B454" s="24"/>
      <c r="C454" s="21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6"/>
    </row>
    <row r="455" spans="2:14" x14ac:dyDescent="0.15">
      <c r="B455" s="24"/>
      <c r="C455" s="21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6"/>
    </row>
    <row r="456" spans="2:14" x14ac:dyDescent="0.15">
      <c r="B456" s="24"/>
      <c r="C456" s="21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6"/>
    </row>
    <row r="457" spans="2:14" x14ac:dyDescent="0.15">
      <c r="B457" s="24"/>
      <c r="C457" s="21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6"/>
    </row>
    <row r="458" spans="2:14" x14ac:dyDescent="0.15">
      <c r="B458" s="24"/>
      <c r="C458" s="21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6"/>
    </row>
    <row r="459" spans="2:14" x14ac:dyDescent="0.15">
      <c r="B459" s="24"/>
      <c r="C459" s="21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6"/>
    </row>
    <row r="460" spans="2:14" x14ac:dyDescent="0.15">
      <c r="B460" s="24"/>
      <c r="C460" s="21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6"/>
    </row>
    <row r="461" spans="2:14" x14ac:dyDescent="0.15">
      <c r="B461" s="24"/>
      <c r="C461" s="21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6"/>
    </row>
    <row r="462" spans="2:14" x14ac:dyDescent="0.15">
      <c r="B462" s="24"/>
      <c r="C462" s="21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6"/>
    </row>
    <row r="463" spans="2:14" x14ac:dyDescent="0.15">
      <c r="B463" s="24"/>
      <c r="C463" s="21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6"/>
    </row>
    <row r="464" spans="2:14" x14ac:dyDescent="0.15">
      <c r="B464" s="24"/>
      <c r="C464" s="21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6"/>
    </row>
    <row r="465" spans="2:14" x14ac:dyDescent="0.15">
      <c r="B465" s="24"/>
      <c r="C465" s="21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6"/>
    </row>
    <row r="466" spans="2:14" x14ac:dyDescent="0.15">
      <c r="B466" s="24"/>
      <c r="C466" s="21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6"/>
    </row>
    <row r="467" spans="2:14" x14ac:dyDescent="0.15">
      <c r="B467" s="24"/>
      <c r="C467" s="21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6"/>
    </row>
    <row r="468" spans="2:14" x14ac:dyDescent="0.15">
      <c r="B468" s="24"/>
      <c r="C468" s="21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6"/>
    </row>
    <row r="469" spans="2:14" x14ac:dyDescent="0.15">
      <c r="B469" s="24"/>
      <c r="C469" s="21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6"/>
    </row>
    <row r="470" spans="2:14" x14ac:dyDescent="0.15">
      <c r="B470" s="24"/>
      <c r="C470" s="21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6"/>
    </row>
    <row r="471" spans="2:14" x14ac:dyDescent="0.15">
      <c r="B471" s="24"/>
      <c r="C471" s="21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6"/>
    </row>
    <row r="472" spans="2:14" x14ac:dyDescent="0.15">
      <c r="B472" s="24"/>
      <c r="C472" s="21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6"/>
    </row>
    <row r="473" spans="2:14" x14ac:dyDescent="0.15">
      <c r="B473" s="24"/>
      <c r="C473" s="21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6"/>
    </row>
    <row r="474" spans="2:14" x14ac:dyDescent="0.15">
      <c r="B474" s="24"/>
      <c r="C474" s="21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6"/>
    </row>
    <row r="475" spans="2:14" x14ac:dyDescent="0.15">
      <c r="B475" s="24"/>
      <c r="C475" s="21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6"/>
    </row>
    <row r="476" spans="2:14" x14ac:dyDescent="0.15">
      <c r="B476" s="24"/>
      <c r="C476" s="21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6"/>
    </row>
    <row r="477" spans="2:14" x14ac:dyDescent="0.15">
      <c r="B477" s="24"/>
      <c r="C477" s="21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6"/>
    </row>
    <row r="478" spans="2:14" x14ac:dyDescent="0.15">
      <c r="B478" s="24"/>
      <c r="C478" s="21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6"/>
    </row>
    <row r="479" spans="2:14" x14ac:dyDescent="0.15">
      <c r="B479" s="24"/>
      <c r="C479" s="21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6"/>
    </row>
    <row r="480" spans="2:14" x14ac:dyDescent="0.15">
      <c r="B480" s="24"/>
      <c r="C480" s="21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6"/>
    </row>
    <row r="481" spans="2:14" x14ac:dyDescent="0.15">
      <c r="B481" s="24"/>
      <c r="C481" s="21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6"/>
    </row>
    <row r="482" spans="2:14" x14ac:dyDescent="0.15">
      <c r="B482" s="24"/>
      <c r="C482" s="21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6"/>
    </row>
    <row r="483" spans="2:14" x14ac:dyDescent="0.15">
      <c r="B483" s="24"/>
      <c r="C483" s="21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6"/>
    </row>
    <row r="484" spans="2:14" x14ac:dyDescent="0.15">
      <c r="B484" s="24"/>
      <c r="C484" s="21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6"/>
    </row>
    <row r="485" spans="2:14" x14ac:dyDescent="0.15">
      <c r="B485" s="24"/>
      <c r="C485" s="21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6"/>
    </row>
    <row r="486" spans="2:14" x14ac:dyDescent="0.15">
      <c r="B486" s="24"/>
      <c r="C486" s="21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6"/>
    </row>
    <row r="487" spans="2:14" x14ac:dyDescent="0.15">
      <c r="B487" s="24"/>
      <c r="C487" s="21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6"/>
    </row>
    <row r="488" spans="2:14" x14ac:dyDescent="0.15">
      <c r="B488" s="24"/>
      <c r="C488" s="21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6"/>
    </row>
    <row r="489" spans="2:14" x14ac:dyDescent="0.15">
      <c r="B489" s="24"/>
      <c r="C489" s="21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6"/>
    </row>
    <row r="490" spans="2:14" x14ac:dyDescent="0.15">
      <c r="B490" s="24"/>
      <c r="C490" s="21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6"/>
    </row>
    <row r="491" spans="2:14" x14ac:dyDescent="0.15">
      <c r="B491" s="24"/>
      <c r="C491" s="21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6"/>
    </row>
    <row r="492" spans="2:14" x14ac:dyDescent="0.15">
      <c r="B492" s="24"/>
      <c r="C492" s="21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6"/>
    </row>
    <row r="493" spans="2:14" x14ac:dyDescent="0.15">
      <c r="B493" s="24"/>
      <c r="C493" s="21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6"/>
    </row>
    <row r="494" spans="2:14" x14ac:dyDescent="0.15">
      <c r="B494" s="24"/>
      <c r="C494" s="21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6"/>
    </row>
    <row r="495" spans="2:14" x14ac:dyDescent="0.15">
      <c r="B495" s="24"/>
      <c r="C495" s="21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6"/>
    </row>
    <row r="496" spans="2:14" x14ac:dyDescent="0.15">
      <c r="B496" s="24"/>
      <c r="C496" s="21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6"/>
    </row>
    <row r="497" spans="2:14" x14ac:dyDescent="0.15">
      <c r="B497" s="24"/>
      <c r="C497" s="21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6"/>
    </row>
    <row r="498" spans="2:14" x14ac:dyDescent="0.15">
      <c r="B498" s="24"/>
      <c r="C498" s="21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6"/>
    </row>
    <row r="499" spans="2:14" x14ac:dyDescent="0.15">
      <c r="B499" s="24"/>
      <c r="C499" s="21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6"/>
    </row>
    <row r="500" spans="2:14" x14ac:dyDescent="0.15">
      <c r="B500" s="24"/>
      <c r="C500" s="21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6"/>
    </row>
    <row r="501" spans="2:14" x14ac:dyDescent="0.15">
      <c r="B501" s="24"/>
      <c r="C501" s="21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6"/>
    </row>
    <row r="502" spans="2:14" x14ac:dyDescent="0.15">
      <c r="B502" s="24"/>
      <c r="C502" s="21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6"/>
    </row>
    <row r="503" spans="2:14" x14ac:dyDescent="0.15">
      <c r="B503" s="24"/>
      <c r="C503" s="21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6"/>
    </row>
    <row r="504" spans="2:14" x14ac:dyDescent="0.15">
      <c r="B504" s="24"/>
      <c r="C504" s="21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6"/>
    </row>
    <row r="505" spans="2:14" x14ac:dyDescent="0.15">
      <c r="B505" s="24"/>
      <c r="C505" s="21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6"/>
    </row>
    <row r="506" spans="2:14" x14ac:dyDescent="0.15">
      <c r="B506" s="24"/>
      <c r="C506" s="21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6"/>
    </row>
    <row r="507" spans="2:14" x14ac:dyDescent="0.15">
      <c r="B507" s="24"/>
      <c r="C507" s="21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6"/>
    </row>
    <row r="508" spans="2:14" x14ac:dyDescent="0.15">
      <c r="B508" s="24"/>
      <c r="C508" s="21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6"/>
    </row>
    <row r="509" spans="2:14" x14ac:dyDescent="0.15">
      <c r="B509" s="24"/>
      <c r="C509" s="21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6"/>
    </row>
    <row r="510" spans="2:14" x14ac:dyDescent="0.15">
      <c r="B510" s="24"/>
      <c r="C510" s="21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6"/>
    </row>
    <row r="511" spans="2:14" x14ac:dyDescent="0.15">
      <c r="B511" s="24"/>
      <c r="C511" s="21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6"/>
    </row>
    <row r="512" spans="2:14" x14ac:dyDescent="0.15">
      <c r="B512" s="24"/>
      <c r="C512" s="21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6"/>
    </row>
    <row r="513" spans="2:14" x14ac:dyDescent="0.15">
      <c r="B513" s="24"/>
      <c r="C513" s="21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6"/>
    </row>
    <row r="514" spans="2:14" x14ac:dyDescent="0.15">
      <c r="B514" s="24"/>
      <c r="C514" s="21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6"/>
    </row>
    <row r="515" spans="2:14" x14ac:dyDescent="0.15">
      <c r="B515" s="24"/>
      <c r="C515" s="21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6"/>
    </row>
    <row r="516" spans="2:14" x14ac:dyDescent="0.15">
      <c r="B516" s="24"/>
      <c r="C516" s="21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6"/>
    </row>
    <row r="517" spans="2:14" x14ac:dyDescent="0.15">
      <c r="B517" s="24"/>
      <c r="C517" s="21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6"/>
    </row>
    <row r="518" spans="2:14" x14ac:dyDescent="0.15">
      <c r="B518" s="24"/>
      <c r="C518" s="21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6"/>
    </row>
    <row r="519" spans="2:14" x14ac:dyDescent="0.15">
      <c r="B519" s="24"/>
      <c r="C519" s="21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6"/>
    </row>
    <row r="520" spans="2:14" x14ac:dyDescent="0.15">
      <c r="B520" s="24"/>
      <c r="C520" s="21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6"/>
    </row>
    <row r="521" spans="2:14" x14ac:dyDescent="0.15">
      <c r="B521" s="24"/>
      <c r="C521" s="21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6"/>
    </row>
    <row r="522" spans="2:14" x14ac:dyDescent="0.15">
      <c r="B522" s="24"/>
      <c r="C522" s="21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6"/>
    </row>
    <row r="523" spans="2:14" x14ac:dyDescent="0.15">
      <c r="B523" s="24"/>
      <c r="C523" s="21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6"/>
    </row>
    <row r="524" spans="2:14" x14ac:dyDescent="0.15">
      <c r="B524" s="24"/>
      <c r="C524" s="21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6"/>
    </row>
    <row r="525" spans="2:14" x14ac:dyDescent="0.15">
      <c r="B525" s="24"/>
      <c r="C525" s="21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6"/>
    </row>
    <row r="526" spans="2:14" x14ac:dyDescent="0.15">
      <c r="B526" s="24"/>
      <c r="C526" s="21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6"/>
    </row>
    <row r="527" spans="2:14" x14ac:dyDescent="0.15">
      <c r="B527" s="24"/>
      <c r="C527" s="21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6"/>
    </row>
    <row r="528" spans="2:14" x14ac:dyDescent="0.15">
      <c r="B528" s="24"/>
      <c r="C528" s="21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6"/>
    </row>
    <row r="529" spans="2:14" x14ac:dyDescent="0.15">
      <c r="B529" s="24"/>
      <c r="C529" s="21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6"/>
    </row>
    <row r="530" spans="2:14" x14ac:dyDescent="0.15">
      <c r="B530" s="24"/>
      <c r="C530" s="21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6"/>
    </row>
    <row r="531" spans="2:14" x14ac:dyDescent="0.15">
      <c r="B531" s="24"/>
      <c r="C531" s="21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6"/>
    </row>
    <row r="532" spans="2:14" x14ac:dyDescent="0.15">
      <c r="B532" s="24"/>
      <c r="C532" s="21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6"/>
    </row>
    <row r="533" spans="2:14" x14ac:dyDescent="0.15">
      <c r="B533" s="24"/>
      <c r="C533" s="21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6"/>
    </row>
    <row r="534" spans="2:14" x14ac:dyDescent="0.15">
      <c r="B534" s="24"/>
      <c r="C534" s="21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6"/>
    </row>
    <row r="535" spans="2:14" x14ac:dyDescent="0.15">
      <c r="B535" s="24"/>
      <c r="C535" s="21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6"/>
    </row>
    <row r="536" spans="2:14" x14ac:dyDescent="0.15">
      <c r="B536" s="24"/>
      <c r="C536" s="21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6"/>
    </row>
    <row r="537" spans="2:14" x14ac:dyDescent="0.15">
      <c r="B537" s="24"/>
      <c r="C537" s="21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6"/>
    </row>
    <row r="538" spans="2:14" x14ac:dyDescent="0.15">
      <c r="B538" s="24"/>
      <c r="C538" s="21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6"/>
    </row>
    <row r="539" spans="2:14" x14ac:dyDescent="0.15">
      <c r="B539" s="24"/>
      <c r="C539" s="21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6"/>
    </row>
    <row r="540" spans="2:14" x14ac:dyDescent="0.15">
      <c r="B540" s="24"/>
      <c r="C540" s="21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6"/>
    </row>
    <row r="541" spans="2:14" x14ac:dyDescent="0.15">
      <c r="B541" s="24"/>
      <c r="C541" s="21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6"/>
    </row>
    <row r="542" spans="2:14" x14ac:dyDescent="0.15">
      <c r="B542" s="24"/>
      <c r="C542" s="21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6"/>
    </row>
    <row r="543" spans="2:14" x14ac:dyDescent="0.15">
      <c r="B543" s="24"/>
      <c r="C543" s="21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6"/>
    </row>
    <row r="544" spans="2:14" x14ac:dyDescent="0.15">
      <c r="B544" s="24"/>
      <c r="C544" s="21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6"/>
    </row>
    <row r="545" spans="2:14" x14ac:dyDescent="0.15">
      <c r="B545" s="24"/>
      <c r="C545" s="21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6"/>
    </row>
    <row r="546" spans="2:14" x14ac:dyDescent="0.15">
      <c r="B546" s="24"/>
      <c r="C546" s="21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6"/>
    </row>
    <row r="547" spans="2:14" x14ac:dyDescent="0.15">
      <c r="B547" s="24"/>
      <c r="C547" s="21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6"/>
    </row>
    <row r="548" spans="2:14" x14ac:dyDescent="0.15">
      <c r="B548" s="24"/>
      <c r="C548" s="21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6"/>
    </row>
    <row r="549" spans="2:14" x14ac:dyDescent="0.15">
      <c r="B549" s="24"/>
      <c r="C549" s="21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6"/>
    </row>
    <row r="550" spans="2:14" x14ac:dyDescent="0.15">
      <c r="B550" s="24"/>
      <c r="C550" s="21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6"/>
    </row>
    <row r="551" spans="2:14" x14ac:dyDescent="0.15">
      <c r="B551" s="24"/>
      <c r="C551" s="21"/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6"/>
    </row>
    <row r="552" spans="2:14" x14ac:dyDescent="0.15">
      <c r="B552" s="24"/>
      <c r="C552" s="21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6"/>
    </row>
    <row r="553" spans="2:14" x14ac:dyDescent="0.15">
      <c r="B553" s="24"/>
      <c r="C553" s="21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6"/>
    </row>
    <row r="554" spans="2:14" x14ac:dyDescent="0.15">
      <c r="B554" s="24"/>
      <c r="C554" s="21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6"/>
    </row>
    <row r="555" spans="2:14" x14ac:dyDescent="0.15">
      <c r="B555" s="24"/>
      <c r="C555" s="21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6"/>
    </row>
    <row r="556" spans="2:14" x14ac:dyDescent="0.15">
      <c r="B556" s="24"/>
      <c r="C556" s="21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6"/>
    </row>
    <row r="557" spans="2:14" x14ac:dyDescent="0.15">
      <c r="B557" s="24"/>
      <c r="C557" s="21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6"/>
    </row>
    <row r="558" spans="2:14" x14ac:dyDescent="0.15">
      <c r="B558" s="24"/>
      <c r="C558" s="21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6"/>
    </row>
    <row r="559" spans="2:14" x14ac:dyDescent="0.15">
      <c r="B559" s="24"/>
      <c r="C559" s="21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6"/>
    </row>
    <row r="560" spans="2:14" x14ac:dyDescent="0.15">
      <c r="B560" s="24"/>
      <c r="C560" s="21"/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6"/>
    </row>
    <row r="561" spans="2:14" x14ac:dyDescent="0.15">
      <c r="B561" s="24"/>
      <c r="C561" s="21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6"/>
    </row>
    <row r="562" spans="2:14" x14ac:dyDescent="0.15">
      <c r="B562" s="24"/>
      <c r="C562" s="21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6"/>
    </row>
    <row r="563" spans="2:14" x14ac:dyDescent="0.15">
      <c r="B563" s="24"/>
      <c r="C563" s="21"/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6"/>
    </row>
    <row r="564" spans="2:14" x14ac:dyDescent="0.15">
      <c r="B564" s="24"/>
      <c r="C564" s="21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6"/>
    </row>
    <row r="565" spans="2:14" x14ac:dyDescent="0.15">
      <c r="B565" s="24"/>
      <c r="C565" s="21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6"/>
    </row>
    <row r="566" spans="2:14" x14ac:dyDescent="0.15">
      <c r="B566" s="24"/>
      <c r="C566" s="21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6"/>
    </row>
    <row r="567" spans="2:14" x14ac:dyDescent="0.15">
      <c r="B567" s="24"/>
      <c r="C567" s="21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6"/>
    </row>
    <row r="568" spans="2:14" x14ac:dyDescent="0.15">
      <c r="B568" s="24"/>
      <c r="C568" s="21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6"/>
    </row>
    <row r="569" spans="2:14" x14ac:dyDescent="0.15">
      <c r="B569" s="24"/>
      <c r="C569" s="21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6"/>
    </row>
    <row r="570" spans="2:14" x14ac:dyDescent="0.15">
      <c r="B570" s="24"/>
      <c r="C570" s="21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6"/>
    </row>
    <row r="571" spans="2:14" x14ac:dyDescent="0.15">
      <c r="B571" s="24"/>
      <c r="C571" s="21"/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N571" s="26"/>
    </row>
    <row r="572" spans="2:14" x14ac:dyDescent="0.15">
      <c r="B572" s="24"/>
      <c r="C572" s="21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6"/>
    </row>
    <row r="573" spans="2:14" x14ac:dyDescent="0.15">
      <c r="B573" s="24"/>
      <c r="C573" s="21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6"/>
    </row>
    <row r="574" spans="2:14" x14ac:dyDescent="0.15">
      <c r="B574" s="24"/>
      <c r="C574" s="21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6"/>
    </row>
    <row r="575" spans="2:14" x14ac:dyDescent="0.15">
      <c r="B575" s="24"/>
      <c r="C575" s="21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6"/>
    </row>
    <row r="576" spans="2:14" x14ac:dyDescent="0.15">
      <c r="B576" s="24"/>
      <c r="C576" s="21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6"/>
    </row>
    <row r="577" spans="2:14" x14ac:dyDescent="0.15">
      <c r="B577" s="24"/>
      <c r="C577" s="21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6"/>
    </row>
    <row r="578" spans="2:14" x14ac:dyDescent="0.15">
      <c r="B578" s="24"/>
      <c r="C578" s="21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6"/>
    </row>
    <row r="579" spans="2:14" x14ac:dyDescent="0.15">
      <c r="B579" s="24"/>
      <c r="C579" s="21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6"/>
    </row>
    <row r="580" spans="2:14" x14ac:dyDescent="0.15">
      <c r="B580" s="24"/>
      <c r="C580" s="21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6"/>
    </row>
    <row r="581" spans="2:14" x14ac:dyDescent="0.15">
      <c r="B581" s="24"/>
      <c r="C581" s="21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6"/>
    </row>
    <row r="582" spans="2:14" x14ac:dyDescent="0.15">
      <c r="B582" s="24"/>
      <c r="C582" s="21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6"/>
    </row>
    <row r="583" spans="2:14" x14ac:dyDescent="0.15">
      <c r="B583" s="24"/>
      <c r="C583" s="21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6"/>
    </row>
    <row r="584" spans="2:14" x14ac:dyDescent="0.15">
      <c r="B584" s="24"/>
      <c r="C584" s="21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6"/>
    </row>
    <row r="585" spans="2:14" x14ac:dyDescent="0.15">
      <c r="B585" s="24"/>
      <c r="C585" s="21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6"/>
    </row>
    <row r="586" spans="2:14" x14ac:dyDescent="0.15">
      <c r="B586" s="24"/>
      <c r="C586" s="21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6"/>
    </row>
    <row r="587" spans="2:14" x14ac:dyDescent="0.15">
      <c r="B587" s="24"/>
      <c r="C587" s="21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6"/>
    </row>
    <row r="588" spans="2:14" x14ac:dyDescent="0.15">
      <c r="B588" s="24"/>
      <c r="C588" s="21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6"/>
    </row>
    <row r="589" spans="2:14" x14ac:dyDescent="0.15">
      <c r="B589" s="24"/>
      <c r="C589" s="21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6"/>
    </row>
    <row r="590" spans="2:14" x14ac:dyDescent="0.15">
      <c r="B590" s="24"/>
      <c r="C590" s="21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6"/>
    </row>
    <row r="591" spans="2:14" x14ac:dyDescent="0.15">
      <c r="B591" s="24"/>
      <c r="C591" s="21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6"/>
    </row>
    <row r="592" spans="2:14" x14ac:dyDescent="0.15">
      <c r="B592" s="24"/>
      <c r="C592" s="21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6"/>
    </row>
    <row r="593" spans="2:14" x14ac:dyDescent="0.15">
      <c r="B593" s="24"/>
      <c r="C593" s="21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6"/>
    </row>
    <row r="594" spans="2:14" x14ac:dyDescent="0.15">
      <c r="B594" s="24"/>
      <c r="C594" s="21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6"/>
    </row>
    <row r="595" spans="2:14" x14ac:dyDescent="0.15">
      <c r="B595" s="24"/>
      <c r="C595" s="21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6"/>
    </row>
    <row r="596" spans="2:14" x14ac:dyDescent="0.15">
      <c r="B596" s="24"/>
      <c r="C596" s="21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6"/>
    </row>
    <row r="597" spans="2:14" x14ac:dyDescent="0.15">
      <c r="B597" s="24"/>
      <c r="C597" s="21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6"/>
    </row>
    <row r="598" spans="2:14" x14ac:dyDescent="0.15">
      <c r="B598" s="24"/>
      <c r="C598" s="21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6"/>
    </row>
    <row r="599" spans="2:14" x14ac:dyDescent="0.15">
      <c r="B599" s="24"/>
      <c r="C599" s="21"/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N599" s="26"/>
    </row>
    <row r="600" spans="2:14" x14ac:dyDescent="0.15">
      <c r="B600" s="24"/>
      <c r="C600" s="21"/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N600" s="26"/>
    </row>
    <row r="601" spans="2:14" x14ac:dyDescent="0.15">
      <c r="B601" s="24"/>
      <c r="C601" s="21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6"/>
    </row>
    <row r="602" spans="2:14" x14ac:dyDescent="0.15">
      <c r="B602" s="24"/>
      <c r="C602" s="21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6"/>
    </row>
    <row r="603" spans="2:14" x14ac:dyDescent="0.15">
      <c r="B603" s="24"/>
      <c r="C603" s="21"/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26"/>
    </row>
    <row r="604" spans="2:14" x14ac:dyDescent="0.15">
      <c r="B604" s="24"/>
      <c r="C604" s="21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6"/>
    </row>
    <row r="605" spans="2:14" x14ac:dyDescent="0.15">
      <c r="B605" s="24"/>
      <c r="C605" s="21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6"/>
    </row>
    <row r="606" spans="2:14" x14ac:dyDescent="0.15">
      <c r="B606" s="24"/>
      <c r="C606" s="21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6"/>
    </row>
    <row r="607" spans="2:14" x14ac:dyDescent="0.15">
      <c r="B607" s="24"/>
      <c r="C607" s="21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6"/>
    </row>
    <row r="608" spans="2:14" x14ac:dyDescent="0.15">
      <c r="B608" s="24"/>
      <c r="C608" s="21"/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N608" s="26"/>
    </row>
    <row r="609" spans="2:14" x14ac:dyDescent="0.15">
      <c r="B609" s="24"/>
      <c r="C609" s="21"/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26"/>
    </row>
    <row r="610" spans="2:14" x14ac:dyDescent="0.15">
      <c r="B610" s="24"/>
      <c r="C610" s="21"/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N610" s="26"/>
    </row>
    <row r="611" spans="2:14" x14ac:dyDescent="0.15">
      <c r="B611" s="24"/>
      <c r="C611" s="21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6"/>
    </row>
    <row r="612" spans="2:14" x14ac:dyDescent="0.15">
      <c r="B612" s="24"/>
      <c r="C612" s="21"/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N612" s="26"/>
    </row>
    <row r="613" spans="2:14" x14ac:dyDescent="0.15">
      <c r="B613" s="24"/>
      <c r="C613" s="21"/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N613" s="26"/>
    </row>
    <row r="614" spans="2:14" x14ac:dyDescent="0.15">
      <c r="B614" s="24"/>
      <c r="C614" s="21"/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26"/>
    </row>
    <row r="615" spans="2:14" x14ac:dyDescent="0.15">
      <c r="B615" s="24"/>
      <c r="C615" s="21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6"/>
    </row>
    <row r="616" spans="2:14" x14ac:dyDescent="0.15">
      <c r="B616" s="24"/>
      <c r="C616" s="21"/>
      <c r="D616" s="21"/>
      <c r="E616" s="21"/>
      <c r="F616" s="21"/>
      <c r="G616" s="21"/>
      <c r="H616" s="21"/>
      <c r="I616" s="21"/>
      <c r="J616" s="21"/>
      <c r="K616" s="21"/>
      <c r="L616" s="21"/>
      <c r="M616" s="21"/>
      <c r="N616" s="26"/>
    </row>
    <row r="617" spans="2:14" x14ac:dyDescent="0.15">
      <c r="B617" s="24"/>
      <c r="C617" s="21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6"/>
    </row>
    <row r="618" spans="2:14" x14ac:dyDescent="0.15">
      <c r="B618" s="24"/>
      <c r="C618" s="21"/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N618" s="26"/>
    </row>
    <row r="619" spans="2:14" x14ac:dyDescent="0.15">
      <c r="B619" s="24"/>
      <c r="C619" s="21"/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N619" s="26"/>
    </row>
    <row r="620" spans="2:14" x14ac:dyDescent="0.15">
      <c r="B620" s="24"/>
      <c r="C620" s="21"/>
      <c r="D620" s="21"/>
      <c r="E620" s="21"/>
      <c r="F620" s="21"/>
      <c r="G620" s="21"/>
      <c r="H620" s="21"/>
      <c r="I620" s="21"/>
      <c r="J620" s="21"/>
      <c r="K620" s="21"/>
      <c r="L620" s="21"/>
      <c r="M620" s="21"/>
      <c r="N620" s="26"/>
    </row>
    <row r="621" spans="2:14" x14ac:dyDescent="0.15">
      <c r="B621" s="24"/>
      <c r="C621" s="21"/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N621" s="26"/>
    </row>
    <row r="622" spans="2:14" x14ac:dyDescent="0.15">
      <c r="B622" s="24"/>
      <c r="C622" s="21"/>
      <c r="D622" s="21"/>
      <c r="E622" s="21"/>
      <c r="F622" s="21"/>
      <c r="G622" s="21"/>
      <c r="H622" s="21"/>
      <c r="I622" s="21"/>
      <c r="J622" s="21"/>
      <c r="K622" s="21"/>
      <c r="L622" s="21"/>
      <c r="M622" s="21"/>
      <c r="N622" s="26"/>
    </row>
    <row r="623" spans="2:14" x14ac:dyDescent="0.15">
      <c r="B623" s="24"/>
      <c r="C623" s="21"/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N623" s="26"/>
    </row>
    <row r="624" spans="2:14" x14ac:dyDescent="0.15">
      <c r="B624" s="24"/>
      <c r="C624" s="21"/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N624" s="26"/>
    </row>
    <row r="625" spans="2:14" x14ac:dyDescent="0.15">
      <c r="B625" s="24"/>
      <c r="C625" s="21"/>
      <c r="D625" s="21"/>
      <c r="E625" s="21"/>
      <c r="F625" s="21"/>
      <c r="G625" s="21"/>
      <c r="H625" s="21"/>
      <c r="I625" s="21"/>
      <c r="J625" s="21"/>
      <c r="K625" s="21"/>
      <c r="L625" s="21"/>
      <c r="M625" s="21"/>
      <c r="N625" s="26"/>
    </row>
    <row r="626" spans="2:14" x14ac:dyDescent="0.15">
      <c r="B626" s="24"/>
      <c r="C626" s="21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6"/>
    </row>
    <row r="627" spans="2:14" x14ac:dyDescent="0.15">
      <c r="B627" s="24"/>
      <c r="C627" s="21"/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N627" s="26"/>
    </row>
    <row r="628" spans="2:14" x14ac:dyDescent="0.15">
      <c r="B628" s="24"/>
      <c r="C628" s="21"/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26"/>
    </row>
    <row r="629" spans="2:14" x14ac:dyDescent="0.15">
      <c r="B629" s="24"/>
      <c r="C629" s="21"/>
      <c r="D629" s="21"/>
      <c r="E629" s="21"/>
      <c r="F629" s="21"/>
      <c r="G629" s="21"/>
      <c r="H629" s="21"/>
      <c r="I629" s="21"/>
      <c r="J629" s="21"/>
      <c r="K629" s="21"/>
      <c r="L629" s="21"/>
      <c r="M629" s="21"/>
      <c r="N629" s="26"/>
    </row>
    <row r="630" spans="2:14" x14ac:dyDescent="0.15">
      <c r="B630" s="24"/>
      <c r="C630" s="21"/>
      <c r="D630" s="21"/>
      <c r="E630" s="21"/>
      <c r="F630" s="21"/>
      <c r="G630" s="21"/>
      <c r="H630" s="21"/>
      <c r="I630" s="21"/>
      <c r="J630" s="21"/>
      <c r="K630" s="21"/>
      <c r="L630" s="21"/>
      <c r="M630" s="21"/>
      <c r="N630" s="26"/>
    </row>
    <row r="631" spans="2:14" x14ac:dyDescent="0.15">
      <c r="B631" s="24"/>
      <c r="C631" s="21"/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26"/>
    </row>
    <row r="632" spans="2:14" x14ac:dyDescent="0.15">
      <c r="B632" s="24"/>
      <c r="C632" s="21"/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N632" s="26"/>
    </row>
    <row r="633" spans="2:14" x14ac:dyDescent="0.15">
      <c r="B633" s="24"/>
      <c r="C633" s="21"/>
      <c r="D633" s="21"/>
      <c r="E633" s="21"/>
      <c r="F633" s="21"/>
      <c r="G633" s="21"/>
      <c r="H633" s="21"/>
      <c r="I633" s="21"/>
      <c r="J633" s="21"/>
      <c r="K633" s="21"/>
      <c r="L633" s="21"/>
      <c r="M633" s="21"/>
      <c r="N633" s="26"/>
    </row>
    <row r="634" spans="2:14" x14ac:dyDescent="0.15">
      <c r="B634" s="24"/>
      <c r="C634" s="21"/>
      <c r="D634" s="21"/>
      <c r="E634" s="21"/>
      <c r="F634" s="21"/>
      <c r="G634" s="21"/>
      <c r="H634" s="21"/>
      <c r="I634" s="21"/>
      <c r="J634" s="21"/>
      <c r="K634" s="21"/>
      <c r="L634" s="21"/>
      <c r="M634" s="21"/>
      <c r="N634" s="26"/>
    </row>
    <row r="635" spans="2:14" x14ac:dyDescent="0.15">
      <c r="B635" s="24"/>
      <c r="C635" s="21"/>
      <c r="D635" s="21"/>
      <c r="E635" s="21"/>
      <c r="F635" s="21"/>
      <c r="G635" s="21"/>
      <c r="H635" s="21"/>
      <c r="I635" s="21"/>
      <c r="J635" s="21"/>
      <c r="K635" s="21"/>
      <c r="L635" s="21"/>
      <c r="M635" s="21"/>
      <c r="N635" s="26"/>
    </row>
    <row r="636" spans="2:14" x14ac:dyDescent="0.15">
      <c r="B636" s="24"/>
      <c r="C636" s="21"/>
      <c r="D636" s="21"/>
      <c r="E636" s="21"/>
      <c r="F636" s="21"/>
      <c r="G636" s="21"/>
      <c r="H636" s="21"/>
      <c r="I636" s="21"/>
      <c r="J636" s="21"/>
      <c r="K636" s="21"/>
      <c r="L636" s="21"/>
      <c r="M636" s="21"/>
      <c r="N636" s="26"/>
    </row>
    <row r="637" spans="2:14" x14ac:dyDescent="0.15">
      <c r="B637" s="24"/>
      <c r="C637" s="21"/>
      <c r="D637" s="21"/>
      <c r="E637" s="21"/>
      <c r="F637" s="21"/>
      <c r="G637" s="21"/>
      <c r="H637" s="21"/>
      <c r="I637" s="21"/>
      <c r="J637" s="21"/>
      <c r="K637" s="21"/>
      <c r="L637" s="21"/>
      <c r="M637" s="21"/>
      <c r="N637" s="26"/>
    </row>
    <row r="638" spans="2:14" x14ac:dyDescent="0.15">
      <c r="B638" s="24"/>
      <c r="C638" s="21"/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26"/>
    </row>
    <row r="639" spans="2:14" x14ac:dyDescent="0.15">
      <c r="B639" s="24"/>
      <c r="C639" s="21"/>
      <c r="D639" s="21"/>
      <c r="E639" s="21"/>
      <c r="F639" s="21"/>
      <c r="G639" s="21"/>
      <c r="H639" s="21"/>
      <c r="I639" s="21"/>
      <c r="J639" s="21"/>
      <c r="K639" s="21"/>
      <c r="L639" s="21"/>
      <c r="M639" s="21"/>
      <c r="N639" s="26"/>
    </row>
    <row r="640" spans="2:14" x14ac:dyDescent="0.15">
      <c r="B640" s="24"/>
      <c r="C640" s="21"/>
      <c r="D640" s="21"/>
      <c r="E640" s="21"/>
      <c r="F640" s="21"/>
      <c r="G640" s="21"/>
      <c r="H640" s="21"/>
      <c r="I640" s="21"/>
      <c r="J640" s="21"/>
      <c r="K640" s="21"/>
      <c r="L640" s="21"/>
      <c r="M640" s="21"/>
      <c r="N640" s="26"/>
    </row>
    <row r="641" spans="2:14" x14ac:dyDescent="0.15">
      <c r="B641" s="24"/>
      <c r="C641" s="21"/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N641" s="26"/>
    </row>
    <row r="642" spans="2:14" x14ac:dyDescent="0.15">
      <c r="B642" s="24"/>
      <c r="C642" s="21"/>
      <c r="D642" s="21"/>
      <c r="E642" s="21"/>
      <c r="F642" s="21"/>
      <c r="G642" s="21"/>
      <c r="H642" s="21"/>
      <c r="I642" s="21"/>
      <c r="J642" s="21"/>
      <c r="K642" s="21"/>
      <c r="L642" s="21"/>
      <c r="M642" s="21"/>
      <c r="N642" s="26"/>
    </row>
    <row r="643" spans="2:14" x14ac:dyDescent="0.15">
      <c r="B643" s="24"/>
      <c r="C643" s="21"/>
      <c r="D643" s="21"/>
      <c r="E643" s="21"/>
      <c r="F643" s="21"/>
      <c r="G643" s="21"/>
      <c r="H643" s="21"/>
      <c r="I643" s="21"/>
      <c r="J643" s="21"/>
      <c r="K643" s="21"/>
      <c r="L643" s="21"/>
      <c r="M643" s="21"/>
      <c r="N643" s="26"/>
    </row>
    <row r="644" spans="2:14" x14ac:dyDescent="0.15">
      <c r="B644" s="24"/>
      <c r="C644" s="21"/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N644" s="26"/>
    </row>
    <row r="645" spans="2:14" x14ac:dyDescent="0.15">
      <c r="B645" s="24"/>
      <c r="C645" s="21"/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26"/>
    </row>
    <row r="646" spans="2:14" x14ac:dyDescent="0.15">
      <c r="B646" s="24"/>
      <c r="C646" s="21"/>
      <c r="D646" s="21"/>
      <c r="E646" s="21"/>
      <c r="F646" s="21"/>
      <c r="G646" s="21"/>
      <c r="H646" s="21"/>
      <c r="I646" s="21"/>
      <c r="J646" s="21"/>
      <c r="K646" s="21"/>
      <c r="L646" s="21"/>
      <c r="M646" s="21"/>
      <c r="N646" s="26"/>
    </row>
    <row r="647" spans="2:14" x14ac:dyDescent="0.15">
      <c r="B647" s="24"/>
      <c r="C647" s="21"/>
      <c r="D647" s="21"/>
      <c r="E647" s="21"/>
      <c r="F647" s="21"/>
      <c r="G647" s="21"/>
      <c r="H647" s="21"/>
      <c r="I647" s="21"/>
      <c r="J647" s="21"/>
      <c r="K647" s="21"/>
      <c r="L647" s="21"/>
      <c r="M647" s="21"/>
      <c r="N647" s="26"/>
    </row>
    <row r="648" spans="2:14" x14ac:dyDescent="0.15">
      <c r="B648" s="24"/>
      <c r="C648" s="21"/>
      <c r="D648" s="21"/>
      <c r="E648" s="21"/>
      <c r="F648" s="21"/>
      <c r="G648" s="21"/>
      <c r="H648" s="21"/>
      <c r="I648" s="21"/>
      <c r="J648" s="21"/>
      <c r="K648" s="21"/>
      <c r="L648" s="21"/>
      <c r="M648" s="21"/>
      <c r="N648" s="26"/>
    </row>
    <row r="649" spans="2:14" x14ac:dyDescent="0.15">
      <c r="B649" s="24"/>
      <c r="C649" s="21"/>
      <c r="D649" s="21"/>
      <c r="E649" s="21"/>
      <c r="F649" s="21"/>
      <c r="G649" s="21"/>
      <c r="H649" s="21"/>
      <c r="I649" s="21"/>
      <c r="J649" s="21"/>
      <c r="K649" s="21"/>
      <c r="L649" s="21"/>
      <c r="M649" s="21"/>
      <c r="N649" s="26"/>
    </row>
    <row r="650" spans="2:14" x14ac:dyDescent="0.15">
      <c r="B650" s="24"/>
      <c r="C650" s="21"/>
      <c r="D650" s="21"/>
      <c r="E650" s="21"/>
      <c r="F650" s="21"/>
      <c r="G650" s="21"/>
      <c r="H650" s="21"/>
      <c r="I650" s="21"/>
      <c r="J650" s="21"/>
      <c r="K650" s="21"/>
      <c r="L650" s="21"/>
      <c r="M650" s="21"/>
      <c r="N650" s="26"/>
    </row>
    <row r="651" spans="2:14" x14ac:dyDescent="0.15">
      <c r="B651" s="24"/>
      <c r="C651" s="21"/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26"/>
    </row>
    <row r="652" spans="2:14" x14ac:dyDescent="0.15">
      <c r="B652" s="24"/>
      <c r="C652" s="21"/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N652" s="26"/>
    </row>
    <row r="653" spans="2:14" x14ac:dyDescent="0.15">
      <c r="B653" s="24"/>
      <c r="C653" s="21"/>
      <c r="D653" s="21"/>
      <c r="E653" s="21"/>
      <c r="F653" s="21"/>
      <c r="G653" s="21"/>
      <c r="H653" s="21"/>
      <c r="I653" s="21"/>
      <c r="J653" s="21"/>
      <c r="K653" s="21"/>
      <c r="L653" s="21"/>
      <c r="M653" s="21"/>
      <c r="N653" s="26"/>
    </row>
    <row r="654" spans="2:14" x14ac:dyDescent="0.15">
      <c r="B654" s="24"/>
      <c r="C654" s="21"/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N654" s="26"/>
    </row>
    <row r="655" spans="2:14" x14ac:dyDescent="0.15">
      <c r="B655" s="24"/>
      <c r="C655" s="21"/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26"/>
    </row>
    <row r="656" spans="2:14" x14ac:dyDescent="0.15">
      <c r="B656" s="24"/>
      <c r="C656" s="21"/>
      <c r="D656" s="21"/>
      <c r="E656" s="21"/>
      <c r="F656" s="21"/>
      <c r="G656" s="21"/>
      <c r="H656" s="21"/>
      <c r="I656" s="21"/>
      <c r="J656" s="21"/>
      <c r="K656" s="21"/>
      <c r="L656" s="21"/>
      <c r="M656" s="21"/>
      <c r="N656" s="26"/>
    </row>
    <row r="657" spans="2:14" x14ac:dyDescent="0.15">
      <c r="B657" s="24"/>
      <c r="C657" s="21"/>
      <c r="D657" s="21"/>
      <c r="E657" s="21"/>
      <c r="F657" s="21"/>
      <c r="G657" s="21"/>
      <c r="H657" s="21"/>
      <c r="I657" s="21"/>
      <c r="J657" s="21"/>
      <c r="K657" s="21"/>
      <c r="L657" s="21"/>
      <c r="M657" s="21"/>
      <c r="N657" s="26"/>
    </row>
    <row r="658" spans="2:14" x14ac:dyDescent="0.15">
      <c r="B658" s="24"/>
      <c r="C658" s="21"/>
      <c r="D658" s="21"/>
      <c r="E658" s="21"/>
      <c r="F658" s="21"/>
      <c r="G658" s="21"/>
      <c r="H658" s="21"/>
      <c r="I658" s="21"/>
      <c r="J658" s="21"/>
      <c r="K658" s="21"/>
      <c r="L658" s="21"/>
      <c r="M658" s="21"/>
      <c r="N658" s="26"/>
    </row>
    <row r="659" spans="2:14" x14ac:dyDescent="0.15">
      <c r="B659" s="24"/>
      <c r="C659" s="21"/>
      <c r="D659" s="21"/>
      <c r="E659" s="21"/>
      <c r="F659" s="21"/>
      <c r="G659" s="21"/>
      <c r="H659" s="21"/>
      <c r="I659" s="21"/>
      <c r="J659" s="21"/>
      <c r="K659" s="21"/>
      <c r="L659" s="21"/>
      <c r="M659" s="21"/>
      <c r="N659" s="26"/>
    </row>
    <row r="660" spans="2:14" x14ac:dyDescent="0.15">
      <c r="B660" s="24"/>
      <c r="C660" s="21"/>
      <c r="D660" s="21"/>
      <c r="E660" s="21"/>
      <c r="F660" s="21"/>
      <c r="G660" s="21"/>
      <c r="H660" s="21"/>
      <c r="I660" s="21"/>
      <c r="J660" s="21"/>
      <c r="K660" s="21"/>
      <c r="L660" s="21"/>
      <c r="M660" s="21"/>
      <c r="N660" s="26"/>
    </row>
    <row r="661" spans="2:14" x14ac:dyDescent="0.15">
      <c r="B661" s="24"/>
      <c r="C661" s="21"/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26"/>
    </row>
    <row r="662" spans="2:14" x14ac:dyDescent="0.15">
      <c r="B662" s="24"/>
      <c r="C662" s="21"/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N662" s="26"/>
    </row>
    <row r="663" spans="2:14" x14ac:dyDescent="0.15">
      <c r="B663" s="24"/>
      <c r="C663" s="21"/>
      <c r="D663" s="21"/>
      <c r="E663" s="21"/>
      <c r="F663" s="21"/>
      <c r="G663" s="21"/>
      <c r="H663" s="21"/>
      <c r="I663" s="21"/>
      <c r="J663" s="21"/>
      <c r="K663" s="21"/>
      <c r="L663" s="21"/>
      <c r="M663" s="21"/>
      <c r="N663" s="26"/>
    </row>
    <row r="664" spans="2:14" x14ac:dyDescent="0.15">
      <c r="B664" s="24"/>
      <c r="C664" s="21"/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N664" s="26"/>
    </row>
    <row r="665" spans="2:14" x14ac:dyDescent="0.15">
      <c r="B665" s="24"/>
      <c r="C665" s="21"/>
      <c r="D665" s="21"/>
      <c r="E665" s="21"/>
      <c r="F665" s="21"/>
      <c r="G665" s="21"/>
      <c r="H665" s="21"/>
      <c r="I665" s="21"/>
      <c r="J665" s="21"/>
      <c r="K665" s="21"/>
      <c r="L665" s="21"/>
      <c r="M665" s="21"/>
      <c r="N665" s="26"/>
    </row>
    <row r="666" spans="2:14" x14ac:dyDescent="0.15">
      <c r="B666" s="24"/>
      <c r="C666" s="21"/>
      <c r="D666" s="21"/>
      <c r="E666" s="21"/>
      <c r="F666" s="21"/>
      <c r="G666" s="21"/>
      <c r="H666" s="21"/>
      <c r="I666" s="21"/>
      <c r="J666" s="21"/>
      <c r="K666" s="21"/>
      <c r="L666" s="21"/>
      <c r="M666" s="21"/>
      <c r="N666" s="26"/>
    </row>
    <row r="667" spans="2:14" x14ac:dyDescent="0.15">
      <c r="B667" s="24"/>
      <c r="C667" s="21"/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N667" s="26"/>
    </row>
    <row r="668" spans="2:14" x14ac:dyDescent="0.15">
      <c r="B668" s="24"/>
      <c r="C668" s="21"/>
      <c r="D668" s="21"/>
      <c r="E668" s="21"/>
      <c r="F668" s="21"/>
      <c r="G668" s="21"/>
      <c r="H668" s="21"/>
      <c r="I668" s="21"/>
      <c r="J668" s="21"/>
      <c r="K668" s="21"/>
      <c r="L668" s="21"/>
      <c r="M668" s="21"/>
      <c r="N668" s="26"/>
    </row>
    <row r="669" spans="2:14" x14ac:dyDescent="0.15">
      <c r="B669" s="24"/>
      <c r="C669" s="21"/>
      <c r="D669" s="21"/>
      <c r="E669" s="21"/>
      <c r="F669" s="21"/>
      <c r="G669" s="21"/>
      <c r="H669" s="21"/>
      <c r="I669" s="21"/>
      <c r="J669" s="21"/>
      <c r="K669" s="21"/>
      <c r="L669" s="21"/>
      <c r="M669" s="21"/>
      <c r="N669" s="26"/>
    </row>
    <row r="670" spans="2:14" x14ac:dyDescent="0.15">
      <c r="B670" s="24"/>
      <c r="C670" s="21"/>
      <c r="D670" s="21"/>
      <c r="E670" s="21"/>
      <c r="F670" s="21"/>
      <c r="G670" s="21"/>
      <c r="H670" s="21"/>
      <c r="I670" s="21"/>
      <c r="J670" s="21"/>
      <c r="K670" s="21"/>
      <c r="L670" s="21"/>
      <c r="M670" s="21"/>
      <c r="N670" s="26"/>
    </row>
    <row r="671" spans="2:14" x14ac:dyDescent="0.15">
      <c r="B671" s="24"/>
      <c r="C671" s="21"/>
      <c r="D671" s="21"/>
      <c r="E671" s="21"/>
      <c r="F671" s="21"/>
      <c r="G671" s="21"/>
      <c r="H671" s="21"/>
      <c r="I671" s="21"/>
      <c r="J671" s="21"/>
      <c r="K671" s="21"/>
      <c r="L671" s="21"/>
      <c r="M671" s="21"/>
      <c r="N671" s="26"/>
    </row>
    <row r="672" spans="2:14" x14ac:dyDescent="0.15">
      <c r="B672" s="24"/>
      <c r="C672" s="21"/>
      <c r="D672" s="21"/>
      <c r="E672" s="21"/>
      <c r="F672" s="21"/>
      <c r="G672" s="21"/>
      <c r="H672" s="21"/>
      <c r="I672" s="21"/>
      <c r="J672" s="21"/>
      <c r="K672" s="21"/>
      <c r="L672" s="21"/>
      <c r="M672" s="21"/>
      <c r="N672" s="26"/>
    </row>
    <row r="673" spans="2:14" x14ac:dyDescent="0.15">
      <c r="B673" s="24"/>
      <c r="C673" s="21"/>
      <c r="D673" s="21"/>
      <c r="E673" s="21"/>
      <c r="F673" s="21"/>
      <c r="G673" s="21"/>
      <c r="H673" s="21"/>
      <c r="I673" s="21"/>
      <c r="J673" s="21"/>
      <c r="K673" s="21"/>
      <c r="L673" s="21"/>
      <c r="M673" s="21"/>
      <c r="N673" s="26"/>
    </row>
    <row r="674" spans="2:14" x14ac:dyDescent="0.15">
      <c r="B674" s="24"/>
      <c r="C674" s="21"/>
      <c r="D674" s="21"/>
      <c r="E674" s="21"/>
      <c r="F674" s="21"/>
      <c r="G674" s="21"/>
      <c r="H674" s="21"/>
      <c r="I674" s="21"/>
      <c r="J674" s="21"/>
      <c r="K674" s="21"/>
      <c r="L674" s="21"/>
      <c r="M674" s="21"/>
      <c r="N674" s="26"/>
    </row>
    <row r="675" spans="2:14" x14ac:dyDescent="0.15">
      <c r="B675" s="24"/>
      <c r="C675" s="21"/>
      <c r="D675" s="21"/>
      <c r="E675" s="21"/>
      <c r="F675" s="21"/>
      <c r="G675" s="21"/>
      <c r="H675" s="21"/>
      <c r="I675" s="21"/>
      <c r="J675" s="21"/>
      <c r="K675" s="21"/>
      <c r="L675" s="21"/>
      <c r="M675" s="21"/>
      <c r="N675" s="26"/>
    </row>
    <row r="676" spans="2:14" x14ac:dyDescent="0.15">
      <c r="B676" s="24"/>
      <c r="C676" s="21"/>
      <c r="D676" s="21"/>
      <c r="E676" s="21"/>
      <c r="F676" s="21"/>
      <c r="G676" s="21"/>
      <c r="H676" s="21"/>
      <c r="I676" s="21"/>
      <c r="J676" s="21"/>
      <c r="K676" s="21"/>
      <c r="L676" s="21"/>
      <c r="M676" s="21"/>
      <c r="N676" s="26"/>
    </row>
    <row r="677" spans="2:14" x14ac:dyDescent="0.15">
      <c r="B677" s="24"/>
      <c r="C677" s="21"/>
      <c r="D677" s="21"/>
      <c r="E677" s="21"/>
      <c r="F677" s="21"/>
      <c r="G677" s="21"/>
      <c r="H677" s="21"/>
      <c r="I677" s="21"/>
      <c r="J677" s="21"/>
      <c r="K677" s="21"/>
      <c r="L677" s="21"/>
      <c r="M677" s="21"/>
      <c r="N677" s="26"/>
    </row>
    <row r="678" spans="2:14" x14ac:dyDescent="0.15">
      <c r="B678" s="24"/>
      <c r="C678" s="21"/>
      <c r="D678" s="21"/>
      <c r="E678" s="21"/>
      <c r="F678" s="21"/>
      <c r="G678" s="21"/>
      <c r="H678" s="21"/>
      <c r="I678" s="21"/>
      <c r="J678" s="21"/>
      <c r="K678" s="21"/>
      <c r="L678" s="21"/>
      <c r="M678" s="21"/>
      <c r="N678" s="26"/>
    </row>
    <row r="679" spans="2:14" x14ac:dyDescent="0.15">
      <c r="B679" s="24"/>
      <c r="C679" s="21"/>
      <c r="D679" s="21"/>
      <c r="E679" s="21"/>
      <c r="F679" s="21"/>
      <c r="G679" s="21"/>
      <c r="H679" s="21"/>
      <c r="I679" s="21"/>
      <c r="J679" s="21"/>
      <c r="K679" s="21"/>
      <c r="L679" s="21"/>
      <c r="M679" s="21"/>
      <c r="N679" s="26"/>
    </row>
    <row r="680" spans="2:14" x14ac:dyDescent="0.15">
      <c r="B680" s="24"/>
      <c r="C680" s="21"/>
      <c r="D680" s="21"/>
      <c r="E680" s="21"/>
      <c r="F680" s="21"/>
      <c r="G680" s="21"/>
      <c r="H680" s="21"/>
      <c r="I680" s="21"/>
      <c r="J680" s="21"/>
      <c r="K680" s="21"/>
      <c r="L680" s="21"/>
      <c r="M680" s="21"/>
      <c r="N680" s="26"/>
    </row>
    <row r="681" spans="2:14" x14ac:dyDescent="0.15">
      <c r="B681" s="24"/>
      <c r="C681" s="21"/>
      <c r="D681" s="21"/>
      <c r="E681" s="21"/>
      <c r="F681" s="21"/>
      <c r="G681" s="21"/>
      <c r="H681" s="21"/>
      <c r="I681" s="21"/>
      <c r="J681" s="21"/>
      <c r="K681" s="21"/>
      <c r="L681" s="21"/>
      <c r="M681" s="21"/>
      <c r="N681" s="26"/>
    </row>
    <row r="682" spans="2:14" x14ac:dyDescent="0.15">
      <c r="B682" s="24"/>
      <c r="C682" s="21"/>
      <c r="D682" s="21"/>
      <c r="E682" s="21"/>
      <c r="F682" s="21"/>
      <c r="G682" s="21"/>
      <c r="H682" s="21"/>
      <c r="I682" s="21"/>
      <c r="J682" s="21"/>
      <c r="K682" s="21"/>
      <c r="L682" s="21"/>
      <c r="M682" s="21"/>
      <c r="N682" s="26"/>
    </row>
    <row r="683" spans="2:14" x14ac:dyDescent="0.15">
      <c r="B683" s="24"/>
      <c r="C683" s="21"/>
      <c r="D683" s="21"/>
      <c r="E683" s="21"/>
      <c r="F683" s="21"/>
      <c r="G683" s="21"/>
      <c r="H683" s="21"/>
      <c r="I683" s="21"/>
      <c r="J683" s="21"/>
      <c r="K683" s="21"/>
      <c r="L683" s="21"/>
      <c r="M683" s="21"/>
      <c r="N683" s="26"/>
    </row>
    <row r="684" spans="2:14" x14ac:dyDescent="0.15">
      <c r="B684" s="24"/>
      <c r="C684" s="21"/>
      <c r="D684" s="21"/>
      <c r="E684" s="21"/>
      <c r="F684" s="21"/>
      <c r="G684" s="21"/>
      <c r="H684" s="21"/>
      <c r="I684" s="21"/>
      <c r="J684" s="21"/>
      <c r="K684" s="21"/>
      <c r="L684" s="21"/>
      <c r="M684" s="21"/>
      <c r="N684" s="26"/>
    </row>
    <row r="685" spans="2:14" x14ac:dyDescent="0.15">
      <c r="B685" s="24"/>
      <c r="C685" s="21"/>
      <c r="D685" s="21"/>
      <c r="E685" s="21"/>
      <c r="F685" s="21"/>
      <c r="G685" s="21"/>
      <c r="H685" s="21"/>
      <c r="I685" s="21"/>
      <c r="J685" s="21"/>
      <c r="K685" s="21"/>
      <c r="L685" s="21"/>
      <c r="M685" s="21"/>
      <c r="N685" s="26"/>
    </row>
    <row r="686" spans="2:14" x14ac:dyDescent="0.15">
      <c r="B686" s="24"/>
      <c r="C686" s="21"/>
      <c r="D686" s="21"/>
      <c r="E686" s="21"/>
      <c r="F686" s="21"/>
      <c r="G686" s="21"/>
      <c r="H686" s="21"/>
      <c r="I686" s="21"/>
      <c r="J686" s="21"/>
      <c r="K686" s="21"/>
      <c r="L686" s="21"/>
      <c r="M686" s="21"/>
      <c r="N686" s="26"/>
    </row>
    <row r="687" spans="2:14" x14ac:dyDescent="0.15">
      <c r="B687" s="24"/>
      <c r="C687" s="21"/>
      <c r="D687" s="21"/>
      <c r="E687" s="21"/>
      <c r="F687" s="21"/>
      <c r="G687" s="21"/>
      <c r="H687" s="21"/>
      <c r="I687" s="21"/>
      <c r="J687" s="21"/>
      <c r="K687" s="21"/>
      <c r="L687" s="21"/>
      <c r="M687" s="21"/>
      <c r="N687" s="26"/>
    </row>
    <row r="688" spans="2:14" x14ac:dyDescent="0.15">
      <c r="B688" s="24"/>
      <c r="C688" s="21"/>
      <c r="D688" s="21"/>
      <c r="E688" s="21"/>
      <c r="F688" s="21"/>
      <c r="G688" s="21"/>
      <c r="H688" s="21"/>
      <c r="I688" s="21"/>
      <c r="J688" s="21"/>
      <c r="K688" s="21"/>
      <c r="L688" s="21"/>
      <c r="M688" s="21"/>
      <c r="N688" s="26"/>
    </row>
    <row r="689" spans="2:14" x14ac:dyDescent="0.15">
      <c r="B689" s="24"/>
      <c r="C689" s="21"/>
      <c r="D689" s="21"/>
      <c r="E689" s="21"/>
      <c r="F689" s="21"/>
      <c r="G689" s="21"/>
      <c r="H689" s="21"/>
      <c r="I689" s="21"/>
      <c r="J689" s="21"/>
      <c r="K689" s="21"/>
      <c r="L689" s="21"/>
      <c r="M689" s="21"/>
      <c r="N689" s="26"/>
    </row>
    <row r="690" spans="2:14" x14ac:dyDescent="0.15">
      <c r="B690" s="24"/>
      <c r="C690" s="21"/>
      <c r="D690" s="21"/>
      <c r="E690" s="21"/>
      <c r="F690" s="21"/>
      <c r="G690" s="21"/>
      <c r="H690" s="21"/>
      <c r="I690" s="21"/>
      <c r="J690" s="21"/>
      <c r="K690" s="21"/>
      <c r="L690" s="21"/>
      <c r="M690" s="21"/>
      <c r="N690" s="26"/>
    </row>
    <row r="691" spans="2:14" x14ac:dyDescent="0.15">
      <c r="B691" s="24"/>
      <c r="C691" s="21"/>
      <c r="D691" s="21"/>
      <c r="E691" s="21"/>
      <c r="F691" s="21"/>
      <c r="G691" s="21"/>
      <c r="H691" s="21"/>
      <c r="I691" s="21"/>
      <c r="J691" s="21"/>
      <c r="K691" s="21"/>
      <c r="L691" s="21"/>
      <c r="M691" s="21"/>
      <c r="N691" s="26"/>
    </row>
    <row r="692" spans="2:14" x14ac:dyDescent="0.15">
      <c r="B692" s="24"/>
      <c r="C692" s="21"/>
      <c r="D692" s="21"/>
      <c r="E692" s="21"/>
      <c r="F692" s="21"/>
      <c r="G692" s="21"/>
      <c r="H692" s="21"/>
      <c r="I692" s="21"/>
      <c r="J692" s="21"/>
      <c r="K692" s="21"/>
      <c r="L692" s="21"/>
      <c r="M692" s="21"/>
      <c r="N692" s="26"/>
    </row>
    <row r="693" spans="2:14" x14ac:dyDescent="0.15">
      <c r="B693" s="24"/>
      <c r="C693" s="21"/>
      <c r="D693" s="21"/>
      <c r="E693" s="21"/>
      <c r="F693" s="21"/>
      <c r="G693" s="21"/>
      <c r="H693" s="21"/>
      <c r="I693" s="21"/>
      <c r="J693" s="21"/>
      <c r="K693" s="21"/>
      <c r="L693" s="21"/>
      <c r="M693" s="21"/>
      <c r="N693" s="26"/>
    </row>
    <row r="694" spans="2:14" x14ac:dyDescent="0.15">
      <c r="B694" s="24"/>
      <c r="C694" s="21"/>
      <c r="D694" s="21"/>
      <c r="E694" s="21"/>
      <c r="F694" s="21"/>
      <c r="G694" s="21"/>
      <c r="H694" s="21"/>
      <c r="I694" s="21"/>
      <c r="J694" s="21"/>
      <c r="K694" s="21"/>
      <c r="L694" s="21"/>
      <c r="M694" s="21"/>
      <c r="N694" s="26"/>
    </row>
    <row r="695" spans="2:14" x14ac:dyDescent="0.15">
      <c r="B695" s="24"/>
      <c r="C695" s="21"/>
      <c r="D695" s="21"/>
      <c r="E695" s="21"/>
      <c r="F695" s="21"/>
      <c r="G695" s="21"/>
      <c r="H695" s="21"/>
      <c r="I695" s="21"/>
      <c r="J695" s="21"/>
      <c r="K695" s="21"/>
      <c r="L695" s="21"/>
      <c r="M695" s="21"/>
      <c r="N695" s="26"/>
    </row>
    <row r="696" spans="2:14" x14ac:dyDescent="0.15">
      <c r="B696" s="24"/>
      <c r="C696" s="21"/>
      <c r="D696" s="21"/>
      <c r="E696" s="21"/>
      <c r="F696" s="21"/>
      <c r="G696" s="21"/>
      <c r="H696" s="21"/>
      <c r="I696" s="21"/>
      <c r="J696" s="21"/>
      <c r="K696" s="21"/>
      <c r="L696" s="21"/>
      <c r="M696" s="21"/>
      <c r="N696" s="26"/>
    </row>
    <row r="697" spans="2:14" x14ac:dyDescent="0.15">
      <c r="B697" s="24"/>
      <c r="C697" s="21"/>
      <c r="D697" s="21"/>
      <c r="E697" s="21"/>
      <c r="F697" s="21"/>
      <c r="G697" s="21"/>
      <c r="H697" s="21"/>
      <c r="I697" s="21"/>
      <c r="J697" s="21"/>
      <c r="K697" s="21"/>
      <c r="L697" s="21"/>
      <c r="M697" s="21"/>
      <c r="N697" s="26"/>
    </row>
    <row r="698" spans="2:14" x14ac:dyDescent="0.15">
      <c r="B698" s="24"/>
      <c r="C698" s="21"/>
      <c r="D698" s="21"/>
      <c r="E698" s="21"/>
      <c r="F698" s="21"/>
      <c r="G698" s="21"/>
      <c r="H698" s="21"/>
      <c r="I698" s="21"/>
      <c r="J698" s="21"/>
      <c r="K698" s="21"/>
      <c r="L698" s="21"/>
      <c r="M698" s="21"/>
      <c r="N698" s="26"/>
    </row>
    <row r="699" spans="2:14" x14ac:dyDescent="0.15">
      <c r="B699" s="24"/>
      <c r="C699" s="21"/>
      <c r="D699" s="21"/>
      <c r="E699" s="21"/>
      <c r="F699" s="21"/>
      <c r="G699" s="21"/>
      <c r="H699" s="21"/>
      <c r="I699" s="21"/>
      <c r="J699" s="21"/>
      <c r="K699" s="21"/>
      <c r="L699" s="21"/>
      <c r="M699" s="21"/>
      <c r="N699" s="26"/>
    </row>
    <row r="700" spans="2:14" x14ac:dyDescent="0.15">
      <c r="B700" s="24"/>
      <c r="C700" s="21"/>
      <c r="D700" s="21"/>
      <c r="E700" s="21"/>
      <c r="F700" s="21"/>
      <c r="G700" s="21"/>
      <c r="H700" s="21"/>
      <c r="I700" s="21"/>
      <c r="J700" s="21"/>
      <c r="K700" s="21"/>
      <c r="L700" s="21"/>
      <c r="M700" s="21"/>
      <c r="N700" s="26"/>
    </row>
    <row r="701" spans="2:14" x14ac:dyDescent="0.15">
      <c r="B701" s="24"/>
      <c r="C701" s="21"/>
      <c r="D701" s="21"/>
      <c r="E701" s="21"/>
      <c r="F701" s="21"/>
      <c r="G701" s="21"/>
      <c r="H701" s="21"/>
      <c r="I701" s="21"/>
      <c r="J701" s="21"/>
      <c r="K701" s="21"/>
      <c r="L701" s="21"/>
      <c r="M701" s="21"/>
      <c r="N701" s="26"/>
    </row>
    <row r="702" spans="2:14" x14ac:dyDescent="0.15">
      <c r="B702" s="24"/>
      <c r="C702" s="21"/>
      <c r="D702" s="21"/>
      <c r="E702" s="21"/>
      <c r="F702" s="21"/>
      <c r="G702" s="21"/>
      <c r="H702" s="21"/>
      <c r="I702" s="21"/>
      <c r="J702" s="21"/>
      <c r="K702" s="21"/>
      <c r="L702" s="21"/>
      <c r="M702" s="21"/>
      <c r="N702" s="26"/>
    </row>
    <row r="703" spans="2:14" x14ac:dyDescent="0.15">
      <c r="B703" s="24"/>
      <c r="C703" s="21"/>
      <c r="D703" s="21"/>
      <c r="E703" s="21"/>
      <c r="F703" s="21"/>
      <c r="G703" s="21"/>
      <c r="H703" s="21"/>
      <c r="I703" s="21"/>
      <c r="J703" s="21"/>
      <c r="K703" s="21"/>
      <c r="L703" s="21"/>
      <c r="M703" s="21"/>
      <c r="N703" s="26"/>
    </row>
    <row r="704" spans="2:14" x14ac:dyDescent="0.15">
      <c r="B704" s="24"/>
      <c r="C704" s="21"/>
      <c r="D704" s="21"/>
      <c r="E704" s="21"/>
      <c r="F704" s="21"/>
      <c r="G704" s="21"/>
      <c r="H704" s="21"/>
      <c r="I704" s="21"/>
      <c r="J704" s="21"/>
      <c r="K704" s="21"/>
      <c r="L704" s="21"/>
      <c r="M704" s="21"/>
      <c r="N704" s="26"/>
    </row>
    <row r="705" spans="2:14" x14ac:dyDescent="0.15">
      <c r="B705" s="24"/>
      <c r="C705" s="21"/>
      <c r="D705" s="21"/>
      <c r="E705" s="21"/>
      <c r="F705" s="21"/>
      <c r="G705" s="21"/>
      <c r="H705" s="21"/>
      <c r="I705" s="21"/>
      <c r="J705" s="21"/>
      <c r="K705" s="21"/>
      <c r="L705" s="21"/>
      <c r="M705" s="21"/>
      <c r="N705" s="26"/>
    </row>
    <row r="706" spans="2:14" x14ac:dyDescent="0.15">
      <c r="B706" s="24"/>
      <c r="C706" s="21"/>
      <c r="D706" s="21"/>
      <c r="E706" s="21"/>
      <c r="F706" s="21"/>
      <c r="G706" s="21"/>
      <c r="H706" s="21"/>
      <c r="I706" s="21"/>
      <c r="J706" s="21"/>
      <c r="K706" s="21"/>
      <c r="L706" s="21"/>
      <c r="M706" s="21"/>
      <c r="N706" s="26"/>
    </row>
    <row r="707" spans="2:14" x14ac:dyDescent="0.15">
      <c r="B707" s="24"/>
      <c r="C707" s="21"/>
      <c r="D707" s="21"/>
      <c r="E707" s="21"/>
      <c r="F707" s="21"/>
      <c r="G707" s="21"/>
      <c r="H707" s="21"/>
      <c r="I707" s="21"/>
      <c r="J707" s="21"/>
      <c r="K707" s="21"/>
      <c r="L707" s="21"/>
      <c r="M707" s="21"/>
      <c r="N707" s="26"/>
    </row>
    <row r="708" spans="2:14" x14ac:dyDescent="0.15">
      <c r="B708" s="24"/>
      <c r="C708" s="21"/>
      <c r="D708" s="21"/>
      <c r="E708" s="21"/>
      <c r="F708" s="21"/>
      <c r="G708" s="21"/>
      <c r="H708" s="21"/>
      <c r="I708" s="21"/>
      <c r="J708" s="21"/>
      <c r="K708" s="21"/>
      <c r="L708" s="21"/>
      <c r="M708" s="21"/>
      <c r="N708" s="26"/>
    </row>
    <row r="709" spans="2:14" x14ac:dyDescent="0.15">
      <c r="B709" s="24"/>
      <c r="C709" s="21"/>
      <c r="D709" s="21"/>
      <c r="E709" s="21"/>
      <c r="F709" s="21"/>
      <c r="G709" s="21"/>
      <c r="H709" s="21"/>
      <c r="I709" s="21"/>
      <c r="J709" s="21"/>
      <c r="K709" s="21"/>
      <c r="L709" s="21"/>
      <c r="M709" s="21"/>
      <c r="N709" s="26"/>
    </row>
    <row r="710" spans="2:14" x14ac:dyDescent="0.15">
      <c r="B710" s="24"/>
      <c r="C710" s="21"/>
      <c r="D710" s="21"/>
      <c r="E710" s="21"/>
      <c r="F710" s="21"/>
      <c r="G710" s="21"/>
      <c r="H710" s="21"/>
      <c r="I710" s="21"/>
      <c r="J710" s="21"/>
      <c r="K710" s="21"/>
      <c r="L710" s="21"/>
      <c r="M710" s="21"/>
      <c r="N710" s="26"/>
    </row>
    <row r="711" spans="2:14" x14ac:dyDescent="0.15">
      <c r="B711" s="24"/>
      <c r="C711" s="21"/>
      <c r="D711" s="21"/>
      <c r="E711" s="21"/>
      <c r="F711" s="21"/>
      <c r="G711" s="21"/>
      <c r="H711" s="21"/>
      <c r="I711" s="21"/>
      <c r="J711" s="21"/>
      <c r="K711" s="21"/>
      <c r="L711" s="21"/>
      <c r="M711" s="21"/>
      <c r="N711" s="26"/>
    </row>
    <row r="712" spans="2:14" x14ac:dyDescent="0.15">
      <c r="B712" s="24"/>
      <c r="C712" s="21"/>
      <c r="D712" s="21"/>
      <c r="E712" s="21"/>
      <c r="F712" s="21"/>
      <c r="G712" s="21"/>
      <c r="H712" s="21"/>
      <c r="I712" s="21"/>
      <c r="J712" s="21"/>
      <c r="K712" s="21"/>
      <c r="L712" s="21"/>
      <c r="M712" s="21"/>
      <c r="N712" s="26"/>
    </row>
    <row r="713" spans="2:14" x14ac:dyDescent="0.15">
      <c r="B713" s="24"/>
      <c r="C713" s="21"/>
      <c r="D713" s="21"/>
      <c r="E713" s="21"/>
      <c r="F713" s="21"/>
      <c r="G713" s="21"/>
      <c r="H713" s="21"/>
      <c r="I713" s="21"/>
      <c r="J713" s="21"/>
      <c r="K713" s="21"/>
      <c r="L713" s="21"/>
      <c r="M713" s="21"/>
      <c r="N713" s="26"/>
    </row>
    <row r="714" spans="2:14" x14ac:dyDescent="0.15">
      <c r="B714" s="24"/>
      <c r="C714" s="21"/>
      <c r="D714" s="21"/>
      <c r="E714" s="21"/>
      <c r="F714" s="21"/>
      <c r="G714" s="21"/>
      <c r="H714" s="21"/>
      <c r="I714" s="21"/>
      <c r="J714" s="21"/>
      <c r="K714" s="21"/>
      <c r="L714" s="21"/>
      <c r="M714" s="21"/>
      <c r="N714" s="26"/>
    </row>
    <row r="715" spans="2:14" x14ac:dyDescent="0.15">
      <c r="B715" s="24"/>
      <c r="C715" s="21"/>
      <c r="D715" s="21"/>
      <c r="E715" s="21"/>
      <c r="F715" s="21"/>
      <c r="G715" s="21"/>
      <c r="H715" s="21"/>
      <c r="I715" s="21"/>
      <c r="J715" s="21"/>
      <c r="K715" s="21"/>
      <c r="L715" s="21"/>
      <c r="M715" s="21"/>
      <c r="N715" s="26"/>
    </row>
    <row r="716" spans="2:14" x14ac:dyDescent="0.15">
      <c r="B716" s="24"/>
      <c r="C716" s="21"/>
      <c r="D716" s="21"/>
      <c r="E716" s="21"/>
      <c r="F716" s="21"/>
      <c r="G716" s="21"/>
      <c r="H716" s="21"/>
      <c r="I716" s="21"/>
      <c r="J716" s="21"/>
      <c r="K716" s="21"/>
      <c r="L716" s="21"/>
      <c r="M716" s="21"/>
      <c r="N716" s="26"/>
    </row>
    <row r="717" spans="2:14" x14ac:dyDescent="0.15">
      <c r="B717" s="24"/>
      <c r="C717" s="21"/>
      <c r="D717" s="21"/>
      <c r="E717" s="21"/>
      <c r="F717" s="21"/>
      <c r="G717" s="21"/>
      <c r="H717" s="21"/>
      <c r="I717" s="21"/>
      <c r="J717" s="21"/>
      <c r="K717" s="21"/>
      <c r="L717" s="21"/>
      <c r="M717" s="21"/>
      <c r="N717" s="26"/>
    </row>
    <row r="718" spans="2:14" x14ac:dyDescent="0.15">
      <c r="B718" s="24"/>
      <c r="C718" s="21"/>
      <c r="D718" s="21"/>
      <c r="E718" s="21"/>
      <c r="F718" s="21"/>
      <c r="G718" s="21"/>
      <c r="H718" s="21"/>
      <c r="I718" s="21"/>
      <c r="J718" s="21"/>
      <c r="K718" s="21"/>
      <c r="L718" s="21"/>
      <c r="M718" s="21"/>
      <c r="N718" s="26"/>
    </row>
    <row r="719" spans="2:14" x14ac:dyDescent="0.15">
      <c r="B719" s="24"/>
      <c r="C719" s="21"/>
      <c r="D719" s="21"/>
      <c r="E719" s="21"/>
      <c r="F719" s="21"/>
      <c r="G719" s="21"/>
      <c r="H719" s="21"/>
      <c r="I719" s="21"/>
      <c r="J719" s="21"/>
      <c r="K719" s="21"/>
      <c r="L719" s="21"/>
      <c r="M719" s="21"/>
      <c r="N719" s="26"/>
    </row>
    <row r="720" spans="2:14" x14ac:dyDescent="0.15">
      <c r="B720" s="24"/>
      <c r="C720" s="21"/>
      <c r="D720" s="21"/>
      <c r="E720" s="21"/>
      <c r="F720" s="21"/>
      <c r="G720" s="21"/>
      <c r="H720" s="21"/>
      <c r="I720" s="21"/>
      <c r="J720" s="21"/>
      <c r="K720" s="21"/>
      <c r="L720" s="21"/>
      <c r="M720" s="21"/>
      <c r="N720" s="26"/>
    </row>
    <row r="721" spans="2:14" x14ac:dyDescent="0.15">
      <c r="B721" s="24"/>
      <c r="C721" s="21"/>
      <c r="D721" s="21"/>
      <c r="E721" s="21"/>
      <c r="F721" s="21"/>
      <c r="G721" s="21"/>
      <c r="H721" s="21"/>
      <c r="I721" s="21"/>
      <c r="J721" s="21"/>
      <c r="K721" s="21"/>
      <c r="L721" s="21"/>
      <c r="M721" s="21"/>
      <c r="N721" s="26"/>
    </row>
    <row r="722" spans="2:14" x14ac:dyDescent="0.15">
      <c r="B722" s="24"/>
      <c r="C722" s="21"/>
      <c r="D722" s="21"/>
      <c r="E722" s="21"/>
      <c r="F722" s="21"/>
      <c r="G722" s="21"/>
      <c r="H722" s="21"/>
      <c r="I722" s="21"/>
      <c r="J722" s="21"/>
      <c r="K722" s="21"/>
      <c r="L722" s="21"/>
      <c r="M722" s="21"/>
      <c r="N722" s="26"/>
    </row>
    <row r="723" spans="2:14" x14ac:dyDescent="0.15">
      <c r="B723" s="24"/>
      <c r="C723" s="21"/>
      <c r="D723" s="21"/>
      <c r="E723" s="21"/>
      <c r="F723" s="21"/>
      <c r="G723" s="21"/>
      <c r="H723" s="21"/>
      <c r="I723" s="21"/>
      <c r="J723" s="21"/>
      <c r="K723" s="21"/>
      <c r="L723" s="21"/>
      <c r="M723" s="21"/>
      <c r="N723" s="26"/>
    </row>
    <row r="724" spans="2:14" x14ac:dyDescent="0.15">
      <c r="B724" s="24"/>
      <c r="C724" s="21"/>
      <c r="D724" s="21"/>
      <c r="E724" s="21"/>
      <c r="F724" s="21"/>
      <c r="G724" s="21"/>
      <c r="H724" s="21"/>
      <c r="I724" s="21"/>
      <c r="J724" s="21"/>
      <c r="K724" s="21"/>
      <c r="L724" s="21"/>
      <c r="M724" s="21"/>
      <c r="N724" s="26"/>
    </row>
    <row r="725" spans="2:14" x14ac:dyDescent="0.15">
      <c r="B725" s="24"/>
      <c r="C725" s="21"/>
      <c r="D725" s="21"/>
      <c r="E725" s="21"/>
      <c r="F725" s="21"/>
      <c r="G725" s="21"/>
      <c r="H725" s="21"/>
      <c r="I725" s="21"/>
      <c r="J725" s="21"/>
      <c r="K725" s="21"/>
      <c r="L725" s="21"/>
      <c r="M725" s="21"/>
      <c r="N725" s="26"/>
    </row>
    <row r="726" spans="2:14" x14ac:dyDescent="0.15">
      <c r="B726" s="24"/>
      <c r="C726" s="21"/>
      <c r="D726" s="21"/>
      <c r="E726" s="21"/>
      <c r="F726" s="21"/>
      <c r="G726" s="21"/>
      <c r="H726" s="21"/>
      <c r="I726" s="21"/>
      <c r="J726" s="21"/>
      <c r="K726" s="21"/>
      <c r="L726" s="21"/>
      <c r="M726" s="21"/>
      <c r="N726" s="26"/>
    </row>
    <row r="727" spans="2:14" x14ac:dyDescent="0.15">
      <c r="B727" s="24"/>
      <c r="C727" s="21"/>
      <c r="D727" s="21"/>
      <c r="E727" s="21"/>
      <c r="F727" s="21"/>
      <c r="G727" s="21"/>
      <c r="H727" s="21"/>
      <c r="I727" s="21"/>
      <c r="J727" s="21"/>
      <c r="K727" s="21"/>
      <c r="L727" s="21"/>
      <c r="M727" s="21"/>
      <c r="N727" s="26"/>
    </row>
    <row r="728" spans="2:14" x14ac:dyDescent="0.15">
      <c r="B728" s="24"/>
      <c r="C728" s="21"/>
      <c r="D728" s="21"/>
      <c r="E728" s="21"/>
      <c r="F728" s="21"/>
      <c r="G728" s="21"/>
      <c r="H728" s="21"/>
      <c r="I728" s="21"/>
      <c r="J728" s="21"/>
      <c r="K728" s="21"/>
      <c r="L728" s="21"/>
      <c r="M728" s="21"/>
      <c r="N728" s="26"/>
    </row>
    <row r="729" spans="2:14" x14ac:dyDescent="0.15">
      <c r="B729" s="24"/>
      <c r="C729" s="21"/>
      <c r="D729" s="21"/>
      <c r="E729" s="21"/>
      <c r="F729" s="21"/>
      <c r="G729" s="21"/>
      <c r="H729" s="21"/>
      <c r="I729" s="21"/>
      <c r="J729" s="21"/>
      <c r="K729" s="21"/>
      <c r="L729" s="21"/>
      <c r="M729" s="21"/>
      <c r="N729" s="26"/>
    </row>
    <row r="730" spans="2:14" x14ac:dyDescent="0.15">
      <c r="B730" s="24"/>
      <c r="C730" s="21"/>
      <c r="D730" s="21"/>
      <c r="E730" s="21"/>
      <c r="F730" s="21"/>
      <c r="G730" s="21"/>
      <c r="H730" s="21"/>
      <c r="I730" s="21"/>
      <c r="J730" s="21"/>
      <c r="K730" s="21"/>
      <c r="L730" s="21"/>
      <c r="M730" s="21"/>
      <c r="N730" s="26"/>
    </row>
    <row r="731" spans="2:14" x14ac:dyDescent="0.15">
      <c r="B731" s="24"/>
      <c r="C731" s="21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26"/>
    </row>
    <row r="732" spans="2:14" x14ac:dyDescent="0.15">
      <c r="B732" s="24"/>
      <c r="C732" s="21"/>
      <c r="D732" s="21"/>
      <c r="E732" s="21"/>
      <c r="F732" s="21"/>
      <c r="G732" s="21"/>
      <c r="H732" s="21"/>
      <c r="I732" s="21"/>
      <c r="J732" s="21"/>
      <c r="K732" s="21"/>
      <c r="L732" s="21"/>
      <c r="M732" s="21"/>
      <c r="N732" s="26"/>
    </row>
    <row r="733" spans="2:14" x14ac:dyDescent="0.15">
      <c r="B733" s="24"/>
      <c r="C733" s="21"/>
      <c r="D733" s="21"/>
      <c r="E733" s="21"/>
      <c r="F733" s="21"/>
      <c r="G733" s="21"/>
      <c r="H733" s="21"/>
      <c r="I733" s="21"/>
      <c r="J733" s="21"/>
      <c r="K733" s="21"/>
      <c r="L733" s="21"/>
      <c r="M733" s="21"/>
      <c r="N733" s="26"/>
    </row>
    <row r="734" spans="2:14" x14ac:dyDescent="0.15">
      <c r="B734" s="24"/>
      <c r="C734" s="21"/>
      <c r="D734" s="21"/>
      <c r="E734" s="21"/>
      <c r="F734" s="21"/>
      <c r="G734" s="21"/>
      <c r="H734" s="21"/>
      <c r="I734" s="21"/>
      <c r="J734" s="21"/>
      <c r="K734" s="21"/>
      <c r="L734" s="21"/>
      <c r="M734" s="21"/>
      <c r="N734" s="26"/>
    </row>
    <row r="735" spans="2:14" x14ac:dyDescent="0.15">
      <c r="B735" s="24"/>
      <c r="C735" s="21"/>
      <c r="D735" s="21"/>
      <c r="E735" s="21"/>
      <c r="F735" s="21"/>
      <c r="G735" s="21"/>
      <c r="H735" s="21"/>
      <c r="I735" s="21"/>
      <c r="J735" s="21"/>
      <c r="K735" s="21"/>
      <c r="L735" s="21"/>
      <c r="M735" s="21"/>
      <c r="N735" s="26"/>
    </row>
    <row r="736" spans="2:14" x14ac:dyDescent="0.15">
      <c r="B736" s="24"/>
      <c r="C736" s="21"/>
      <c r="D736" s="21"/>
      <c r="E736" s="21"/>
      <c r="F736" s="21"/>
      <c r="G736" s="21"/>
      <c r="H736" s="21"/>
      <c r="I736" s="21"/>
      <c r="J736" s="21"/>
      <c r="K736" s="21"/>
      <c r="L736" s="21"/>
      <c r="M736" s="21"/>
      <c r="N736" s="26"/>
    </row>
    <row r="737" spans="2:14" x14ac:dyDescent="0.15">
      <c r="B737" s="24"/>
      <c r="C737" s="21"/>
      <c r="D737" s="21"/>
      <c r="E737" s="21"/>
      <c r="F737" s="21"/>
      <c r="G737" s="21"/>
      <c r="H737" s="21"/>
      <c r="I737" s="21"/>
      <c r="J737" s="21"/>
      <c r="K737" s="21"/>
      <c r="L737" s="21"/>
      <c r="M737" s="21"/>
      <c r="N737" s="26"/>
    </row>
    <row r="738" spans="2:14" x14ac:dyDescent="0.15">
      <c r="B738" s="24"/>
      <c r="C738" s="21"/>
      <c r="D738" s="21"/>
      <c r="E738" s="21"/>
      <c r="F738" s="21"/>
      <c r="G738" s="21"/>
      <c r="H738" s="21"/>
      <c r="I738" s="21"/>
      <c r="J738" s="21"/>
      <c r="K738" s="21"/>
      <c r="L738" s="21"/>
      <c r="M738" s="21"/>
      <c r="N738" s="26"/>
    </row>
    <row r="739" spans="2:14" x14ac:dyDescent="0.15">
      <c r="B739" s="24"/>
      <c r="C739" s="21"/>
      <c r="D739" s="21"/>
      <c r="E739" s="21"/>
      <c r="F739" s="21"/>
      <c r="G739" s="21"/>
      <c r="H739" s="21"/>
      <c r="I739" s="21"/>
      <c r="J739" s="21"/>
      <c r="K739" s="21"/>
      <c r="L739" s="21"/>
      <c r="M739" s="21"/>
      <c r="N739" s="26"/>
    </row>
    <row r="740" spans="2:14" x14ac:dyDescent="0.15">
      <c r="B740" s="24"/>
      <c r="C740" s="21"/>
      <c r="D740" s="21"/>
      <c r="E740" s="21"/>
      <c r="F740" s="21"/>
      <c r="G740" s="21"/>
      <c r="H740" s="21"/>
      <c r="I740" s="21"/>
      <c r="J740" s="21"/>
      <c r="K740" s="21"/>
      <c r="L740" s="21"/>
      <c r="M740" s="21"/>
      <c r="N740" s="26"/>
    </row>
    <row r="741" spans="2:14" x14ac:dyDescent="0.15">
      <c r="B741" s="24"/>
      <c r="C741" s="21"/>
      <c r="D741" s="21"/>
      <c r="E741" s="21"/>
      <c r="F741" s="21"/>
      <c r="G741" s="21"/>
      <c r="H741" s="21"/>
      <c r="I741" s="21"/>
      <c r="J741" s="21"/>
      <c r="K741" s="21"/>
      <c r="L741" s="21"/>
      <c r="M741" s="21"/>
      <c r="N741" s="26"/>
    </row>
    <row r="742" spans="2:14" x14ac:dyDescent="0.15">
      <c r="B742" s="24"/>
      <c r="C742" s="21"/>
      <c r="D742" s="21"/>
      <c r="E742" s="21"/>
      <c r="F742" s="21"/>
      <c r="G742" s="21"/>
      <c r="H742" s="21"/>
      <c r="I742" s="21"/>
      <c r="J742" s="21"/>
      <c r="K742" s="21"/>
      <c r="L742" s="21"/>
      <c r="M742" s="21"/>
      <c r="N742" s="26"/>
    </row>
    <row r="743" spans="2:14" x14ac:dyDescent="0.15">
      <c r="B743" s="24"/>
      <c r="C743" s="21"/>
      <c r="D743" s="21"/>
      <c r="E743" s="21"/>
      <c r="F743" s="21"/>
      <c r="G743" s="21"/>
      <c r="H743" s="21"/>
      <c r="I743" s="21"/>
      <c r="J743" s="21"/>
      <c r="K743" s="21"/>
      <c r="L743" s="21"/>
      <c r="M743" s="21"/>
      <c r="N743" s="26"/>
    </row>
    <row r="744" spans="2:14" x14ac:dyDescent="0.15">
      <c r="B744" s="24"/>
      <c r="C744" s="21"/>
      <c r="D744" s="21"/>
      <c r="E744" s="21"/>
      <c r="F744" s="21"/>
      <c r="G744" s="21"/>
      <c r="H744" s="21"/>
      <c r="I744" s="21"/>
      <c r="J744" s="21"/>
      <c r="K744" s="21"/>
      <c r="L744" s="21"/>
      <c r="M744" s="21"/>
      <c r="N744" s="26"/>
    </row>
    <row r="745" spans="2:14" x14ac:dyDescent="0.15">
      <c r="B745" s="24"/>
      <c r="C745" s="21"/>
      <c r="D745" s="21"/>
      <c r="E745" s="21"/>
      <c r="F745" s="21"/>
      <c r="G745" s="21"/>
      <c r="H745" s="21"/>
      <c r="I745" s="21"/>
      <c r="J745" s="21"/>
      <c r="K745" s="21"/>
      <c r="L745" s="21"/>
      <c r="M745" s="21"/>
      <c r="N745" s="26"/>
    </row>
    <row r="746" spans="2:14" x14ac:dyDescent="0.15">
      <c r="B746" s="24"/>
      <c r="C746" s="21"/>
      <c r="D746" s="21"/>
      <c r="E746" s="21"/>
      <c r="F746" s="21"/>
      <c r="G746" s="21"/>
      <c r="H746" s="21"/>
      <c r="I746" s="21"/>
      <c r="J746" s="21"/>
      <c r="K746" s="21"/>
      <c r="L746" s="21"/>
      <c r="M746" s="21"/>
      <c r="N746" s="26"/>
    </row>
    <row r="747" spans="2:14" x14ac:dyDescent="0.15">
      <c r="B747" s="24"/>
      <c r="C747" s="21"/>
      <c r="D747" s="21"/>
      <c r="E747" s="21"/>
      <c r="F747" s="21"/>
      <c r="G747" s="21"/>
      <c r="H747" s="21"/>
      <c r="I747" s="21"/>
      <c r="J747" s="21"/>
      <c r="K747" s="21"/>
      <c r="L747" s="21"/>
      <c r="M747" s="21"/>
      <c r="N747" s="26"/>
    </row>
    <row r="748" spans="2:14" x14ac:dyDescent="0.15">
      <c r="B748" s="24"/>
      <c r="C748" s="21"/>
      <c r="D748" s="21"/>
      <c r="E748" s="21"/>
      <c r="F748" s="21"/>
      <c r="G748" s="21"/>
      <c r="H748" s="21"/>
      <c r="I748" s="21"/>
      <c r="J748" s="21"/>
      <c r="K748" s="21"/>
      <c r="L748" s="21"/>
      <c r="M748" s="21"/>
      <c r="N748" s="26"/>
    </row>
    <row r="749" spans="2:14" x14ac:dyDescent="0.15">
      <c r="B749" s="24"/>
      <c r="C749" s="21"/>
      <c r="D749" s="21"/>
      <c r="E749" s="21"/>
      <c r="F749" s="21"/>
      <c r="G749" s="21"/>
      <c r="H749" s="21"/>
      <c r="I749" s="21"/>
      <c r="J749" s="21"/>
      <c r="K749" s="21"/>
      <c r="L749" s="21"/>
      <c r="M749" s="21"/>
      <c r="N749" s="26"/>
    </row>
    <row r="750" spans="2:14" x14ac:dyDescent="0.15">
      <c r="B750" s="24"/>
      <c r="C750" s="21"/>
      <c r="D750" s="21"/>
      <c r="E750" s="21"/>
      <c r="F750" s="21"/>
      <c r="G750" s="21"/>
      <c r="H750" s="21"/>
      <c r="I750" s="21"/>
      <c r="J750" s="21"/>
      <c r="K750" s="21"/>
      <c r="L750" s="21"/>
      <c r="M750" s="21"/>
      <c r="N750" s="26"/>
    </row>
    <row r="751" spans="2:14" x14ac:dyDescent="0.15">
      <c r="B751" s="24"/>
      <c r="C751" s="21"/>
      <c r="D751" s="21"/>
      <c r="E751" s="21"/>
      <c r="F751" s="21"/>
      <c r="G751" s="21"/>
      <c r="H751" s="21"/>
      <c r="I751" s="21"/>
      <c r="J751" s="21"/>
      <c r="K751" s="21"/>
      <c r="L751" s="21"/>
      <c r="M751" s="21"/>
      <c r="N751" s="26"/>
    </row>
    <row r="752" spans="2:14" x14ac:dyDescent="0.15">
      <c r="B752" s="24"/>
      <c r="C752" s="21"/>
      <c r="D752" s="21"/>
      <c r="E752" s="21"/>
      <c r="F752" s="21"/>
      <c r="G752" s="21"/>
      <c r="H752" s="21"/>
      <c r="I752" s="21"/>
      <c r="J752" s="21"/>
      <c r="K752" s="21"/>
      <c r="L752" s="21"/>
      <c r="M752" s="21"/>
      <c r="N752" s="26"/>
    </row>
    <row r="753" spans="2:14" x14ac:dyDescent="0.15">
      <c r="B753" s="24"/>
      <c r="C753" s="21"/>
      <c r="D753" s="21"/>
      <c r="E753" s="21"/>
      <c r="F753" s="21"/>
      <c r="G753" s="21"/>
      <c r="H753" s="21"/>
      <c r="I753" s="21"/>
      <c r="J753" s="21"/>
      <c r="K753" s="21"/>
      <c r="L753" s="21"/>
      <c r="M753" s="21"/>
      <c r="N753" s="26"/>
    </row>
    <row r="754" spans="2:14" x14ac:dyDescent="0.15">
      <c r="B754" s="24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26"/>
    </row>
    <row r="755" spans="2:14" x14ac:dyDescent="0.15">
      <c r="B755" s="24"/>
      <c r="C755" s="21"/>
      <c r="D755" s="21"/>
      <c r="E755" s="21"/>
      <c r="F755" s="21"/>
      <c r="G755" s="21"/>
      <c r="H755" s="21"/>
      <c r="I755" s="21"/>
      <c r="J755" s="21"/>
      <c r="K755" s="21"/>
      <c r="L755" s="21"/>
      <c r="M755" s="21"/>
      <c r="N755" s="26"/>
    </row>
    <row r="756" spans="2:14" x14ac:dyDescent="0.15">
      <c r="B756" s="24"/>
      <c r="C756" s="21"/>
      <c r="D756" s="21"/>
      <c r="E756" s="21"/>
      <c r="F756" s="21"/>
      <c r="G756" s="21"/>
      <c r="H756" s="21"/>
      <c r="I756" s="21"/>
      <c r="J756" s="21"/>
      <c r="K756" s="21"/>
      <c r="L756" s="21"/>
      <c r="M756" s="21"/>
      <c r="N756" s="26"/>
    </row>
    <row r="757" spans="2:14" x14ac:dyDescent="0.15">
      <c r="B757" s="24"/>
      <c r="C757" s="21"/>
      <c r="D757" s="21"/>
      <c r="E757" s="21"/>
      <c r="F757" s="21"/>
      <c r="G757" s="21"/>
      <c r="H757" s="21"/>
      <c r="I757" s="21"/>
      <c r="J757" s="21"/>
      <c r="K757" s="21"/>
      <c r="L757" s="21"/>
      <c r="M757" s="21"/>
      <c r="N757" s="26"/>
    </row>
    <row r="758" spans="2:14" x14ac:dyDescent="0.15">
      <c r="B758" s="24"/>
      <c r="C758" s="21"/>
      <c r="D758" s="21"/>
      <c r="E758" s="21"/>
      <c r="F758" s="21"/>
      <c r="G758" s="21"/>
      <c r="H758" s="21"/>
      <c r="I758" s="21"/>
      <c r="J758" s="21"/>
      <c r="K758" s="21"/>
      <c r="L758" s="21"/>
      <c r="M758" s="21"/>
      <c r="N758" s="26"/>
    </row>
    <row r="759" spans="2:14" x14ac:dyDescent="0.15">
      <c r="B759" s="24"/>
      <c r="C759" s="21"/>
      <c r="D759" s="21"/>
      <c r="E759" s="21"/>
      <c r="F759" s="21"/>
      <c r="G759" s="21"/>
      <c r="H759" s="21"/>
      <c r="I759" s="21"/>
      <c r="J759" s="21"/>
      <c r="K759" s="21"/>
      <c r="L759" s="21"/>
      <c r="M759" s="21"/>
      <c r="N759" s="26"/>
    </row>
    <row r="760" spans="2:14" x14ac:dyDescent="0.15">
      <c r="B760" s="24"/>
      <c r="C760" s="21"/>
      <c r="D760" s="21"/>
      <c r="E760" s="21"/>
      <c r="F760" s="21"/>
      <c r="G760" s="21"/>
      <c r="H760" s="21"/>
      <c r="I760" s="21"/>
      <c r="J760" s="21"/>
      <c r="K760" s="21"/>
      <c r="L760" s="21"/>
      <c r="M760" s="21"/>
      <c r="N760" s="26"/>
    </row>
    <row r="761" spans="2:14" x14ac:dyDescent="0.15">
      <c r="B761" s="24"/>
      <c r="C761" s="21"/>
      <c r="D761" s="21"/>
      <c r="E761" s="21"/>
      <c r="F761" s="21"/>
      <c r="G761" s="21"/>
      <c r="H761" s="21"/>
      <c r="I761" s="21"/>
      <c r="J761" s="21"/>
      <c r="K761" s="21"/>
      <c r="L761" s="21"/>
      <c r="M761" s="21"/>
      <c r="N761" s="26"/>
    </row>
    <row r="762" spans="2:14" x14ac:dyDescent="0.15">
      <c r="B762" s="24"/>
      <c r="C762" s="21"/>
      <c r="D762" s="21"/>
      <c r="E762" s="21"/>
      <c r="F762" s="21"/>
      <c r="G762" s="21"/>
      <c r="H762" s="21"/>
      <c r="I762" s="21"/>
      <c r="J762" s="21"/>
      <c r="K762" s="21"/>
      <c r="L762" s="21"/>
      <c r="M762" s="21"/>
      <c r="N762" s="26"/>
    </row>
    <row r="763" spans="2:14" x14ac:dyDescent="0.15">
      <c r="B763" s="24"/>
      <c r="C763" s="21"/>
      <c r="D763" s="21"/>
      <c r="E763" s="21"/>
      <c r="F763" s="21"/>
      <c r="G763" s="21"/>
      <c r="H763" s="21"/>
      <c r="I763" s="21"/>
      <c r="J763" s="21"/>
      <c r="K763" s="21"/>
      <c r="L763" s="21"/>
      <c r="M763" s="21"/>
      <c r="N763" s="26"/>
    </row>
    <row r="764" spans="2:14" x14ac:dyDescent="0.15">
      <c r="B764" s="24"/>
      <c r="C764" s="21"/>
      <c r="D764" s="21"/>
      <c r="E764" s="21"/>
      <c r="F764" s="21"/>
      <c r="G764" s="21"/>
      <c r="H764" s="21"/>
      <c r="I764" s="21"/>
      <c r="J764" s="21"/>
      <c r="K764" s="21"/>
      <c r="L764" s="21"/>
      <c r="M764" s="21"/>
      <c r="N764" s="26"/>
    </row>
    <row r="765" spans="2:14" x14ac:dyDescent="0.15">
      <c r="B765" s="24"/>
      <c r="C765" s="21"/>
      <c r="D765" s="21"/>
      <c r="E765" s="21"/>
      <c r="F765" s="21"/>
      <c r="G765" s="21"/>
      <c r="H765" s="21"/>
      <c r="I765" s="21"/>
      <c r="J765" s="21"/>
      <c r="K765" s="21"/>
      <c r="L765" s="21"/>
      <c r="M765" s="21"/>
      <c r="N765" s="26"/>
    </row>
    <row r="766" spans="2:14" x14ac:dyDescent="0.15">
      <c r="B766" s="24"/>
      <c r="C766" s="21"/>
      <c r="D766" s="21"/>
      <c r="E766" s="21"/>
      <c r="F766" s="21"/>
      <c r="G766" s="21"/>
      <c r="H766" s="21"/>
      <c r="I766" s="21"/>
      <c r="J766" s="21"/>
      <c r="K766" s="21"/>
      <c r="L766" s="21"/>
      <c r="M766" s="21"/>
      <c r="N766" s="26"/>
    </row>
    <row r="767" spans="2:14" x14ac:dyDescent="0.15">
      <c r="B767" s="24"/>
      <c r="C767" s="21"/>
      <c r="D767" s="21"/>
      <c r="E767" s="21"/>
      <c r="F767" s="21"/>
      <c r="G767" s="21"/>
      <c r="H767" s="21"/>
      <c r="I767" s="21"/>
      <c r="J767" s="21"/>
      <c r="K767" s="21"/>
      <c r="L767" s="21"/>
      <c r="M767" s="21"/>
      <c r="N767" s="26"/>
    </row>
    <row r="768" spans="2:14" x14ac:dyDescent="0.15">
      <c r="B768" s="24"/>
      <c r="C768" s="21"/>
      <c r="D768" s="21"/>
      <c r="E768" s="21"/>
      <c r="F768" s="21"/>
      <c r="G768" s="21"/>
      <c r="H768" s="21"/>
      <c r="I768" s="21"/>
      <c r="J768" s="21"/>
      <c r="K768" s="21"/>
      <c r="L768" s="21"/>
      <c r="M768" s="21"/>
      <c r="N768" s="26"/>
    </row>
    <row r="769" spans="2:14" x14ac:dyDescent="0.15">
      <c r="B769" s="24"/>
      <c r="C769" s="21"/>
      <c r="D769" s="21"/>
      <c r="E769" s="21"/>
      <c r="F769" s="21"/>
      <c r="G769" s="21"/>
      <c r="H769" s="21"/>
      <c r="I769" s="21"/>
      <c r="J769" s="21"/>
      <c r="K769" s="21"/>
      <c r="L769" s="21"/>
      <c r="M769" s="21"/>
      <c r="N769" s="26"/>
    </row>
    <row r="770" spans="2:14" x14ac:dyDescent="0.15">
      <c r="B770" s="24"/>
      <c r="C770" s="21"/>
      <c r="D770" s="21"/>
      <c r="E770" s="21"/>
      <c r="F770" s="21"/>
      <c r="G770" s="21"/>
      <c r="H770" s="21"/>
      <c r="I770" s="21"/>
      <c r="J770" s="21"/>
      <c r="K770" s="21"/>
      <c r="L770" s="21"/>
      <c r="M770" s="21"/>
      <c r="N770" s="26"/>
    </row>
    <row r="771" spans="2:14" x14ac:dyDescent="0.15">
      <c r="B771" s="24"/>
      <c r="C771" s="21"/>
      <c r="D771" s="21"/>
      <c r="E771" s="21"/>
      <c r="F771" s="21"/>
      <c r="G771" s="21"/>
      <c r="H771" s="21"/>
      <c r="I771" s="21"/>
      <c r="J771" s="21"/>
      <c r="K771" s="21"/>
      <c r="L771" s="21"/>
      <c r="M771" s="21"/>
      <c r="N771" s="26"/>
    </row>
    <row r="772" spans="2:14" x14ac:dyDescent="0.15">
      <c r="B772" s="24"/>
      <c r="C772" s="21"/>
      <c r="D772" s="21"/>
      <c r="E772" s="21"/>
      <c r="F772" s="21"/>
      <c r="G772" s="21"/>
      <c r="H772" s="21"/>
      <c r="I772" s="21"/>
      <c r="J772" s="21"/>
      <c r="K772" s="21"/>
      <c r="L772" s="21"/>
      <c r="M772" s="21"/>
      <c r="N772" s="26"/>
    </row>
    <row r="773" spans="2:14" x14ac:dyDescent="0.15">
      <c r="B773" s="24"/>
      <c r="C773" s="21"/>
      <c r="D773" s="21"/>
      <c r="E773" s="21"/>
      <c r="F773" s="21"/>
      <c r="G773" s="21"/>
      <c r="H773" s="21"/>
      <c r="I773" s="21"/>
      <c r="J773" s="21"/>
      <c r="K773" s="21"/>
      <c r="L773" s="21"/>
      <c r="M773" s="21"/>
      <c r="N773" s="26"/>
    </row>
    <row r="774" spans="2:14" x14ac:dyDescent="0.15">
      <c r="B774" s="24"/>
      <c r="C774" s="21"/>
      <c r="D774" s="21"/>
      <c r="E774" s="21"/>
      <c r="F774" s="21"/>
      <c r="G774" s="21"/>
      <c r="H774" s="21"/>
      <c r="I774" s="21"/>
      <c r="J774" s="21"/>
      <c r="K774" s="21"/>
      <c r="L774" s="21"/>
      <c r="M774" s="21"/>
      <c r="N774" s="26"/>
    </row>
    <row r="775" spans="2:14" x14ac:dyDescent="0.15">
      <c r="B775" s="24"/>
      <c r="C775" s="21"/>
      <c r="D775" s="21"/>
      <c r="E775" s="21"/>
      <c r="F775" s="21"/>
      <c r="G775" s="21"/>
      <c r="H775" s="21"/>
      <c r="I775" s="21"/>
      <c r="J775" s="21"/>
      <c r="K775" s="21"/>
      <c r="L775" s="21"/>
      <c r="M775" s="21"/>
      <c r="N775" s="26"/>
    </row>
    <row r="776" spans="2:14" x14ac:dyDescent="0.15">
      <c r="B776" s="24"/>
      <c r="C776" s="21"/>
      <c r="D776" s="21"/>
      <c r="E776" s="21"/>
      <c r="F776" s="21"/>
      <c r="G776" s="21"/>
      <c r="H776" s="21"/>
      <c r="I776" s="21"/>
      <c r="J776" s="21"/>
      <c r="K776" s="21"/>
      <c r="L776" s="21"/>
      <c r="M776" s="21"/>
      <c r="N776" s="26"/>
    </row>
    <row r="777" spans="2:14" x14ac:dyDescent="0.15">
      <c r="B777" s="24"/>
      <c r="C777" s="21"/>
      <c r="D777" s="21"/>
      <c r="E777" s="21"/>
      <c r="F777" s="21"/>
      <c r="G777" s="21"/>
      <c r="H777" s="21"/>
      <c r="I777" s="21"/>
      <c r="J777" s="21"/>
      <c r="K777" s="21"/>
      <c r="L777" s="21"/>
      <c r="M777" s="21"/>
      <c r="N777" s="26"/>
    </row>
    <row r="778" spans="2:14" x14ac:dyDescent="0.15">
      <c r="B778" s="24"/>
      <c r="C778" s="21"/>
      <c r="D778" s="21"/>
      <c r="E778" s="21"/>
      <c r="F778" s="21"/>
      <c r="G778" s="21"/>
      <c r="H778" s="21"/>
      <c r="I778" s="21"/>
      <c r="J778" s="21"/>
      <c r="K778" s="21"/>
      <c r="L778" s="21"/>
      <c r="M778" s="21"/>
      <c r="N778" s="26"/>
    </row>
    <row r="779" spans="2:14" x14ac:dyDescent="0.15">
      <c r="B779" s="24"/>
      <c r="C779" s="21"/>
      <c r="D779" s="21"/>
      <c r="E779" s="21"/>
      <c r="F779" s="21"/>
      <c r="G779" s="21"/>
      <c r="H779" s="21"/>
      <c r="I779" s="21"/>
      <c r="J779" s="21"/>
      <c r="K779" s="21"/>
      <c r="L779" s="21"/>
      <c r="M779" s="21"/>
      <c r="N779" s="26"/>
    </row>
    <row r="780" spans="2:14" x14ac:dyDescent="0.15">
      <c r="B780" s="24"/>
      <c r="C780" s="21"/>
      <c r="D780" s="21"/>
      <c r="E780" s="21"/>
      <c r="F780" s="21"/>
      <c r="G780" s="21"/>
      <c r="H780" s="21"/>
      <c r="I780" s="21"/>
      <c r="J780" s="21"/>
      <c r="K780" s="21"/>
      <c r="L780" s="21"/>
      <c r="M780" s="21"/>
      <c r="N780" s="26"/>
    </row>
    <row r="781" spans="2:14" x14ac:dyDescent="0.15">
      <c r="B781" s="24"/>
      <c r="C781" s="21"/>
      <c r="D781" s="21"/>
      <c r="E781" s="21"/>
      <c r="F781" s="21"/>
      <c r="G781" s="21"/>
      <c r="H781" s="21"/>
      <c r="I781" s="21"/>
      <c r="J781" s="21"/>
      <c r="K781" s="21"/>
      <c r="L781" s="21"/>
      <c r="M781" s="21"/>
      <c r="N781" s="26"/>
    </row>
    <row r="782" spans="2:14" x14ac:dyDescent="0.15">
      <c r="B782" s="24"/>
      <c r="C782" s="21"/>
      <c r="D782" s="21"/>
      <c r="E782" s="21"/>
      <c r="F782" s="21"/>
      <c r="G782" s="21"/>
      <c r="H782" s="21"/>
      <c r="I782" s="21"/>
      <c r="J782" s="21"/>
      <c r="K782" s="21"/>
      <c r="L782" s="21"/>
      <c r="M782" s="21"/>
      <c r="N782" s="26"/>
    </row>
    <row r="783" spans="2:14" x14ac:dyDescent="0.15">
      <c r="B783" s="24"/>
      <c r="C783" s="21"/>
      <c r="D783" s="21"/>
      <c r="E783" s="21"/>
      <c r="F783" s="21"/>
      <c r="G783" s="21"/>
      <c r="H783" s="21"/>
      <c r="I783" s="21"/>
      <c r="J783" s="21"/>
      <c r="K783" s="21"/>
      <c r="L783" s="21"/>
      <c r="M783" s="21"/>
      <c r="N783" s="26"/>
    </row>
    <row r="784" spans="2:14" x14ac:dyDescent="0.15">
      <c r="B784" s="24"/>
      <c r="C784" s="21"/>
      <c r="D784" s="21"/>
      <c r="E784" s="21"/>
      <c r="F784" s="21"/>
      <c r="G784" s="21"/>
      <c r="H784" s="21"/>
      <c r="I784" s="21"/>
      <c r="J784" s="21"/>
      <c r="K784" s="21"/>
      <c r="L784" s="21"/>
      <c r="M784" s="21"/>
      <c r="N784" s="26"/>
    </row>
    <row r="785" spans="2:14" x14ac:dyDescent="0.15">
      <c r="B785" s="24"/>
      <c r="C785" s="21"/>
      <c r="D785" s="21"/>
      <c r="E785" s="21"/>
      <c r="F785" s="21"/>
      <c r="G785" s="21"/>
      <c r="H785" s="21"/>
      <c r="I785" s="21"/>
      <c r="J785" s="21"/>
      <c r="K785" s="21"/>
      <c r="L785" s="21"/>
      <c r="M785" s="21"/>
      <c r="N785" s="26"/>
    </row>
    <row r="786" spans="2:14" x14ac:dyDescent="0.15">
      <c r="B786" s="24"/>
      <c r="C786" s="21"/>
      <c r="D786" s="21"/>
      <c r="E786" s="21"/>
      <c r="F786" s="21"/>
      <c r="G786" s="21"/>
      <c r="H786" s="21"/>
      <c r="I786" s="21"/>
      <c r="J786" s="21"/>
      <c r="K786" s="21"/>
      <c r="L786" s="21"/>
      <c r="M786" s="21"/>
      <c r="N786" s="26"/>
    </row>
    <row r="787" spans="2:14" x14ac:dyDescent="0.15">
      <c r="B787" s="24"/>
      <c r="C787" s="21"/>
      <c r="D787" s="21"/>
      <c r="E787" s="21"/>
      <c r="F787" s="21"/>
      <c r="G787" s="21"/>
      <c r="H787" s="21"/>
      <c r="I787" s="21"/>
      <c r="J787" s="21"/>
      <c r="K787" s="21"/>
      <c r="L787" s="21"/>
      <c r="M787" s="21"/>
      <c r="N787" s="26"/>
    </row>
    <row r="788" spans="2:14" x14ac:dyDescent="0.15">
      <c r="B788" s="24"/>
      <c r="C788" s="21"/>
      <c r="D788" s="21"/>
      <c r="E788" s="21"/>
      <c r="F788" s="21"/>
      <c r="G788" s="21"/>
      <c r="H788" s="21"/>
      <c r="I788" s="21"/>
      <c r="J788" s="21"/>
      <c r="K788" s="21"/>
      <c r="L788" s="21"/>
      <c r="M788" s="21"/>
      <c r="N788" s="26"/>
    </row>
    <row r="789" spans="2:14" x14ac:dyDescent="0.15">
      <c r="B789" s="24"/>
      <c r="C789" s="21"/>
      <c r="D789" s="21"/>
      <c r="E789" s="21"/>
      <c r="F789" s="21"/>
      <c r="G789" s="21"/>
      <c r="H789" s="21"/>
      <c r="I789" s="21"/>
      <c r="J789" s="21"/>
      <c r="K789" s="21"/>
      <c r="L789" s="21"/>
      <c r="M789" s="21"/>
      <c r="N789" s="26"/>
    </row>
    <row r="790" spans="2:14" x14ac:dyDescent="0.15">
      <c r="B790" s="24"/>
      <c r="C790" s="21"/>
      <c r="D790" s="21"/>
      <c r="E790" s="21"/>
      <c r="F790" s="21"/>
      <c r="G790" s="21"/>
      <c r="H790" s="21"/>
      <c r="I790" s="21"/>
      <c r="J790" s="21"/>
      <c r="K790" s="21"/>
      <c r="L790" s="21"/>
      <c r="M790" s="21"/>
      <c r="N790" s="26"/>
    </row>
    <row r="791" spans="2:14" x14ac:dyDescent="0.15">
      <c r="B791" s="24"/>
      <c r="C791" s="21"/>
      <c r="D791" s="21"/>
      <c r="E791" s="21"/>
      <c r="F791" s="21"/>
      <c r="G791" s="21"/>
      <c r="H791" s="21"/>
      <c r="I791" s="21"/>
      <c r="J791" s="21"/>
      <c r="K791" s="21"/>
      <c r="L791" s="21"/>
      <c r="M791" s="21"/>
      <c r="N791" s="26"/>
    </row>
    <row r="792" spans="2:14" x14ac:dyDescent="0.15">
      <c r="B792" s="24"/>
      <c r="C792" s="21"/>
      <c r="D792" s="21"/>
      <c r="E792" s="21"/>
      <c r="F792" s="21"/>
      <c r="G792" s="21"/>
      <c r="H792" s="21"/>
      <c r="I792" s="21"/>
      <c r="J792" s="21"/>
      <c r="K792" s="21"/>
      <c r="L792" s="21"/>
      <c r="M792" s="21"/>
      <c r="N792" s="26"/>
    </row>
    <row r="793" spans="2:14" x14ac:dyDescent="0.15">
      <c r="B793" s="24"/>
      <c r="C793" s="21"/>
      <c r="D793" s="21"/>
      <c r="E793" s="21"/>
      <c r="F793" s="21"/>
      <c r="G793" s="21"/>
      <c r="H793" s="21"/>
      <c r="I793" s="21"/>
      <c r="J793" s="21"/>
      <c r="K793" s="21"/>
      <c r="L793" s="21"/>
      <c r="M793" s="21"/>
      <c r="N793" s="26"/>
    </row>
    <row r="794" spans="2:14" x14ac:dyDescent="0.15">
      <c r="B794" s="24"/>
      <c r="C794" s="21"/>
      <c r="D794" s="21"/>
      <c r="E794" s="21"/>
      <c r="F794" s="21"/>
      <c r="G794" s="21"/>
      <c r="H794" s="21"/>
      <c r="I794" s="21"/>
      <c r="J794" s="21"/>
      <c r="K794" s="21"/>
      <c r="L794" s="21"/>
      <c r="M794" s="21"/>
      <c r="N794" s="26"/>
    </row>
    <row r="795" spans="2:14" x14ac:dyDescent="0.15">
      <c r="B795" s="24"/>
      <c r="C795" s="21"/>
      <c r="D795" s="21"/>
      <c r="E795" s="21"/>
      <c r="F795" s="21"/>
      <c r="G795" s="21"/>
      <c r="H795" s="21"/>
      <c r="I795" s="21"/>
      <c r="J795" s="21"/>
      <c r="K795" s="21"/>
      <c r="L795" s="21"/>
      <c r="M795" s="21"/>
      <c r="N795" s="26"/>
    </row>
    <row r="796" spans="2:14" x14ac:dyDescent="0.15">
      <c r="B796" s="24"/>
      <c r="C796" s="21"/>
      <c r="D796" s="21"/>
      <c r="E796" s="21"/>
      <c r="F796" s="21"/>
      <c r="G796" s="21"/>
      <c r="H796" s="21"/>
      <c r="I796" s="21"/>
      <c r="J796" s="21"/>
      <c r="K796" s="21"/>
      <c r="L796" s="21"/>
      <c r="M796" s="21"/>
      <c r="N796" s="26"/>
    </row>
    <row r="797" spans="2:14" x14ac:dyDescent="0.15">
      <c r="B797" s="24"/>
      <c r="C797" s="21"/>
      <c r="D797" s="21"/>
      <c r="E797" s="21"/>
      <c r="F797" s="21"/>
      <c r="G797" s="21"/>
      <c r="H797" s="21"/>
      <c r="I797" s="21"/>
      <c r="J797" s="21"/>
      <c r="K797" s="21"/>
      <c r="L797" s="21"/>
      <c r="M797" s="21"/>
      <c r="N797" s="26"/>
    </row>
    <row r="798" spans="2:14" x14ac:dyDescent="0.15">
      <c r="B798" s="24"/>
      <c r="C798" s="21"/>
      <c r="D798" s="21"/>
      <c r="E798" s="21"/>
      <c r="F798" s="21"/>
      <c r="G798" s="21"/>
      <c r="H798" s="21"/>
      <c r="I798" s="21"/>
      <c r="J798" s="21"/>
      <c r="K798" s="21"/>
      <c r="L798" s="21"/>
      <c r="M798" s="21"/>
      <c r="N798" s="26"/>
    </row>
    <row r="799" spans="2:14" x14ac:dyDescent="0.15">
      <c r="B799" s="24"/>
      <c r="C799" s="21"/>
      <c r="D799" s="21"/>
      <c r="E799" s="21"/>
      <c r="F799" s="21"/>
      <c r="G799" s="21"/>
      <c r="H799" s="21"/>
      <c r="I799" s="21"/>
      <c r="J799" s="21"/>
      <c r="K799" s="21"/>
      <c r="L799" s="21"/>
      <c r="M799" s="21"/>
      <c r="N799" s="26"/>
    </row>
    <row r="800" spans="2:14" x14ac:dyDescent="0.15">
      <c r="B800" s="24"/>
      <c r="C800" s="21"/>
      <c r="D800" s="21"/>
      <c r="E800" s="21"/>
      <c r="F800" s="21"/>
      <c r="G800" s="21"/>
      <c r="H800" s="21"/>
      <c r="I800" s="21"/>
      <c r="J800" s="21"/>
      <c r="K800" s="21"/>
      <c r="L800" s="21"/>
      <c r="M800" s="21"/>
      <c r="N800" s="26"/>
    </row>
    <row r="801" spans="2:14" x14ac:dyDescent="0.15">
      <c r="B801" s="24"/>
      <c r="C801" s="21"/>
      <c r="D801" s="21"/>
      <c r="E801" s="21"/>
      <c r="F801" s="21"/>
      <c r="G801" s="21"/>
      <c r="H801" s="21"/>
      <c r="I801" s="21"/>
      <c r="J801" s="21"/>
      <c r="K801" s="21"/>
      <c r="L801" s="21"/>
      <c r="M801" s="21"/>
      <c r="N801" s="26"/>
    </row>
    <row r="802" spans="2:14" x14ac:dyDescent="0.15">
      <c r="B802" s="24"/>
      <c r="C802" s="21"/>
      <c r="D802" s="21"/>
      <c r="E802" s="21"/>
      <c r="F802" s="21"/>
      <c r="G802" s="21"/>
      <c r="H802" s="21"/>
      <c r="I802" s="21"/>
      <c r="J802" s="21"/>
      <c r="K802" s="21"/>
      <c r="L802" s="21"/>
      <c r="M802" s="21"/>
      <c r="N802" s="26"/>
    </row>
    <row r="803" spans="2:14" x14ac:dyDescent="0.15">
      <c r="B803" s="24"/>
      <c r="C803" s="21"/>
      <c r="D803" s="21"/>
      <c r="E803" s="21"/>
      <c r="F803" s="21"/>
      <c r="G803" s="21"/>
      <c r="H803" s="21"/>
      <c r="I803" s="21"/>
      <c r="J803" s="21"/>
      <c r="K803" s="21"/>
      <c r="L803" s="21"/>
      <c r="M803" s="21"/>
      <c r="N803" s="26"/>
    </row>
    <row r="804" spans="2:14" x14ac:dyDescent="0.15">
      <c r="B804" s="24"/>
      <c r="C804" s="21"/>
      <c r="D804" s="21"/>
      <c r="E804" s="21"/>
      <c r="F804" s="21"/>
      <c r="G804" s="21"/>
      <c r="H804" s="21"/>
      <c r="I804" s="21"/>
      <c r="J804" s="21"/>
      <c r="K804" s="21"/>
      <c r="L804" s="21"/>
      <c r="M804" s="21"/>
      <c r="N804" s="26"/>
    </row>
    <row r="805" spans="2:14" x14ac:dyDescent="0.15">
      <c r="B805" s="24"/>
      <c r="C805" s="21"/>
      <c r="D805" s="21"/>
      <c r="E805" s="21"/>
      <c r="F805" s="21"/>
      <c r="G805" s="21"/>
      <c r="H805" s="21"/>
      <c r="I805" s="21"/>
      <c r="J805" s="21"/>
      <c r="K805" s="21"/>
      <c r="L805" s="21"/>
      <c r="M805" s="21"/>
      <c r="N805" s="26"/>
    </row>
    <row r="806" spans="2:14" x14ac:dyDescent="0.15">
      <c r="B806" s="24"/>
      <c r="C806" s="21"/>
      <c r="D806" s="21"/>
      <c r="E806" s="21"/>
      <c r="F806" s="21"/>
      <c r="G806" s="21"/>
      <c r="H806" s="21"/>
      <c r="I806" s="21"/>
      <c r="J806" s="21"/>
      <c r="K806" s="21"/>
      <c r="L806" s="21"/>
      <c r="M806" s="21"/>
      <c r="N806" s="26"/>
    </row>
    <row r="807" spans="2:14" x14ac:dyDescent="0.15">
      <c r="B807" s="24"/>
      <c r="C807" s="21"/>
      <c r="D807" s="21"/>
      <c r="E807" s="21"/>
      <c r="F807" s="21"/>
      <c r="G807" s="21"/>
      <c r="H807" s="21"/>
      <c r="I807" s="21"/>
      <c r="J807" s="21"/>
      <c r="K807" s="21"/>
      <c r="L807" s="21"/>
      <c r="M807" s="21"/>
      <c r="N807" s="26"/>
    </row>
    <row r="808" spans="2:14" x14ac:dyDescent="0.15">
      <c r="B808" s="24"/>
      <c r="C808" s="21"/>
      <c r="D808" s="21"/>
      <c r="E808" s="21"/>
      <c r="F808" s="21"/>
      <c r="G808" s="21"/>
      <c r="H808" s="21"/>
      <c r="I808" s="21"/>
      <c r="J808" s="21"/>
      <c r="K808" s="21"/>
      <c r="L808" s="21"/>
      <c r="M808" s="21"/>
      <c r="N808" s="26"/>
    </row>
    <row r="809" spans="2:14" x14ac:dyDescent="0.15">
      <c r="B809" s="24"/>
      <c r="C809" s="21"/>
      <c r="D809" s="21"/>
      <c r="E809" s="21"/>
      <c r="F809" s="21"/>
      <c r="G809" s="21"/>
      <c r="H809" s="21"/>
      <c r="I809" s="21"/>
      <c r="J809" s="21"/>
      <c r="K809" s="21"/>
      <c r="L809" s="21"/>
      <c r="M809" s="21"/>
      <c r="N809" s="26"/>
    </row>
    <row r="810" spans="2:14" x14ac:dyDescent="0.15">
      <c r="B810" s="24"/>
      <c r="C810" s="21"/>
      <c r="D810" s="21"/>
      <c r="E810" s="21"/>
      <c r="F810" s="21"/>
      <c r="G810" s="21"/>
      <c r="H810" s="21"/>
      <c r="I810" s="21"/>
      <c r="J810" s="21"/>
      <c r="K810" s="21"/>
      <c r="L810" s="21"/>
      <c r="M810" s="21"/>
      <c r="N810" s="26"/>
    </row>
    <row r="811" spans="2:14" x14ac:dyDescent="0.15">
      <c r="B811" s="24"/>
      <c r="C811" s="21"/>
      <c r="D811" s="21"/>
      <c r="E811" s="21"/>
      <c r="F811" s="21"/>
      <c r="G811" s="21"/>
      <c r="H811" s="21"/>
      <c r="I811" s="21"/>
      <c r="J811" s="21"/>
      <c r="K811" s="21"/>
      <c r="L811" s="21"/>
      <c r="M811" s="21"/>
      <c r="N811" s="26"/>
    </row>
    <row r="812" spans="2:14" x14ac:dyDescent="0.15">
      <c r="B812" s="24"/>
      <c r="C812" s="21"/>
      <c r="D812" s="21"/>
      <c r="E812" s="21"/>
      <c r="F812" s="21"/>
      <c r="G812" s="21"/>
      <c r="H812" s="21"/>
      <c r="I812" s="21"/>
      <c r="J812" s="21"/>
      <c r="K812" s="21"/>
      <c r="L812" s="21"/>
      <c r="M812" s="21"/>
      <c r="N812" s="26"/>
    </row>
    <row r="813" spans="2:14" x14ac:dyDescent="0.15">
      <c r="B813" s="24"/>
      <c r="C813" s="21"/>
      <c r="D813" s="21"/>
      <c r="E813" s="21"/>
      <c r="F813" s="21"/>
      <c r="G813" s="21"/>
      <c r="H813" s="21"/>
      <c r="I813" s="21"/>
      <c r="J813" s="21"/>
      <c r="K813" s="21"/>
      <c r="L813" s="21"/>
      <c r="M813" s="21"/>
      <c r="N813" s="26"/>
    </row>
    <row r="814" spans="2:14" x14ac:dyDescent="0.15">
      <c r="B814" s="24"/>
      <c r="C814" s="21"/>
      <c r="D814" s="21"/>
      <c r="E814" s="21"/>
      <c r="F814" s="21"/>
      <c r="G814" s="21"/>
      <c r="H814" s="21"/>
      <c r="I814" s="21"/>
      <c r="J814" s="21"/>
      <c r="K814" s="21"/>
      <c r="L814" s="21"/>
      <c r="M814" s="21"/>
      <c r="N814" s="26"/>
    </row>
    <row r="815" spans="2:14" x14ac:dyDescent="0.15">
      <c r="B815" s="24"/>
      <c r="C815" s="21"/>
      <c r="D815" s="21"/>
      <c r="E815" s="21"/>
      <c r="F815" s="21"/>
      <c r="G815" s="21"/>
      <c r="H815" s="21"/>
      <c r="I815" s="21"/>
      <c r="J815" s="21"/>
      <c r="K815" s="21"/>
      <c r="L815" s="21"/>
      <c r="M815" s="21"/>
      <c r="N815" s="26"/>
    </row>
    <row r="816" spans="2:14" x14ac:dyDescent="0.15">
      <c r="B816" s="24"/>
      <c r="C816" s="21"/>
      <c r="D816" s="21"/>
      <c r="E816" s="21"/>
      <c r="F816" s="21"/>
      <c r="G816" s="21"/>
      <c r="H816" s="21"/>
      <c r="I816" s="21"/>
      <c r="J816" s="21"/>
      <c r="K816" s="21"/>
      <c r="L816" s="21"/>
      <c r="M816" s="21"/>
      <c r="N816" s="26"/>
    </row>
    <row r="817" spans="2:14" x14ac:dyDescent="0.15">
      <c r="B817" s="24"/>
      <c r="C817" s="21"/>
      <c r="D817" s="21"/>
      <c r="E817" s="21"/>
      <c r="F817" s="21"/>
      <c r="G817" s="21"/>
      <c r="H817" s="21"/>
      <c r="I817" s="21"/>
      <c r="J817" s="21"/>
      <c r="K817" s="21"/>
      <c r="L817" s="21"/>
      <c r="M817" s="21"/>
      <c r="N817" s="26"/>
    </row>
    <row r="818" spans="2:14" x14ac:dyDescent="0.15">
      <c r="B818" s="24"/>
      <c r="C818" s="21"/>
      <c r="D818" s="21"/>
      <c r="E818" s="21"/>
      <c r="F818" s="21"/>
      <c r="G818" s="21"/>
      <c r="H818" s="21"/>
      <c r="I818" s="21"/>
      <c r="J818" s="21"/>
      <c r="K818" s="21"/>
      <c r="L818" s="21"/>
      <c r="M818" s="21"/>
      <c r="N818" s="26"/>
    </row>
    <row r="819" spans="2:14" x14ac:dyDescent="0.15">
      <c r="B819" s="24"/>
      <c r="C819" s="21"/>
      <c r="D819" s="21"/>
      <c r="E819" s="21"/>
      <c r="F819" s="21"/>
      <c r="G819" s="21"/>
      <c r="H819" s="21"/>
      <c r="I819" s="21"/>
      <c r="J819" s="21"/>
      <c r="K819" s="21"/>
      <c r="L819" s="21"/>
      <c r="M819" s="21"/>
      <c r="N819" s="26"/>
    </row>
    <row r="820" spans="2:14" x14ac:dyDescent="0.15">
      <c r="B820" s="24"/>
      <c r="C820" s="21"/>
      <c r="D820" s="21"/>
      <c r="E820" s="21"/>
      <c r="F820" s="21"/>
      <c r="G820" s="21"/>
      <c r="H820" s="21"/>
      <c r="I820" s="21"/>
      <c r="J820" s="21"/>
      <c r="K820" s="21"/>
      <c r="L820" s="21"/>
      <c r="M820" s="21"/>
      <c r="N820" s="26"/>
    </row>
    <row r="821" spans="2:14" x14ac:dyDescent="0.15">
      <c r="B821" s="24"/>
      <c r="C821" s="21"/>
      <c r="D821" s="21"/>
      <c r="E821" s="21"/>
      <c r="F821" s="21"/>
      <c r="G821" s="21"/>
      <c r="H821" s="21"/>
      <c r="I821" s="21"/>
      <c r="J821" s="21"/>
      <c r="K821" s="21"/>
      <c r="L821" s="21"/>
      <c r="M821" s="21"/>
      <c r="N821" s="26"/>
    </row>
    <row r="822" spans="2:14" x14ac:dyDescent="0.15">
      <c r="B822" s="24"/>
      <c r="C822" s="21"/>
      <c r="D822" s="21"/>
      <c r="E822" s="21"/>
      <c r="F822" s="21"/>
      <c r="G822" s="21"/>
      <c r="H822" s="21"/>
      <c r="I822" s="21"/>
      <c r="J822" s="21"/>
      <c r="K822" s="21"/>
      <c r="L822" s="21"/>
      <c r="M822" s="21"/>
      <c r="N822" s="26"/>
    </row>
    <row r="823" spans="2:14" x14ac:dyDescent="0.15">
      <c r="B823" s="24"/>
      <c r="C823" s="21"/>
      <c r="D823" s="21"/>
      <c r="E823" s="21"/>
      <c r="F823" s="21"/>
      <c r="G823" s="21"/>
      <c r="H823" s="21"/>
      <c r="I823" s="21"/>
      <c r="J823" s="21"/>
      <c r="K823" s="21"/>
      <c r="L823" s="21"/>
      <c r="M823" s="21"/>
      <c r="N823" s="26"/>
    </row>
    <row r="824" spans="2:14" x14ac:dyDescent="0.15">
      <c r="B824" s="24"/>
      <c r="C824" s="21"/>
      <c r="D824" s="21"/>
      <c r="E824" s="21"/>
      <c r="F824" s="21"/>
      <c r="G824" s="21"/>
      <c r="H824" s="21"/>
      <c r="I824" s="21"/>
      <c r="J824" s="21"/>
      <c r="K824" s="21"/>
      <c r="L824" s="21"/>
      <c r="M824" s="21"/>
      <c r="N824" s="26"/>
    </row>
    <row r="825" spans="2:14" x14ac:dyDescent="0.15">
      <c r="B825" s="24"/>
      <c r="C825" s="21"/>
      <c r="D825" s="21"/>
      <c r="E825" s="21"/>
      <c r="F825" s="21"/>
      <c r="G825" s="21"/>
      <c r="H825" s="21"/>
      <c r="I825" s="21"/>
      <c r="J825" s="21"/>
      <c r="K825" s="21"/>
      <c r="L825" s="21"/>
      <c r="M825" s="21"/>
      <c r="N825" s="26"/>
    </row>
    <row r="826" spans="2:14" x14ac:dyDescent="0.15">
      <c r="B826" s="24"/>
      <c r="C826" s="21"/>
      <c r="D826" s="21"/>
      <c r="E826" s="21"/>
      <c r="F826" s="21"/>
      <c r="G826" s="21"/>
      <c r="H826" s="21"/>
      <c r="I826" s="21"/>
      <c r="J826" s="21"/>
      <c r="K826" s="21"/>
      <c r="L826" s="21"/>
      <c r="M826" s="21"/>
      <c r="N826" s="26"/>
    </row>
    <row r="827" spans="2:14" x14ac:dyDescent="0.15">
      <c r="B827" s="24"/>
      <c r="C827" s="21"/>
      <c r="D827" s="21"/>
      <c r="E827" s="21"/>
      <c r="F827" s="21"/>
      <c r="G827" s="21"/>
      <c r="H827" s="21"/>
      <c r="I827" s="21"/>
      <c r="J827" s="21"/>
      <c r="K827" s="21"/>
      <c r="L827" s="21"/>
      <c r="M827" s="21"/>
      <c r="N827" s="26"/>
    </row>
    <row r="828" spans="2:14" x14ac:dyDescent="0.15">
      <c r="B828" s="24"/>
      <c r="C828" s="21"/>
      <c r="D828" s="21"/>
      <c r="E828" s="21"/>
      <c r="F828" s="21"/>
      <c r="G828" s="21"/>
      <c r="H828" s="21"/>
      <c r="I828" s="21"/>
      <c r="J828" s="21"/>
      <c r="K828" s="21"/>
      <c r="L828" s="21"/>
      <c r="M828" s="21"/>
      <c r="N828" s="26"/>
    </row>
    <row r="829" spans="2:14" x14ac:dyDescent="0.15">
      <c r="B829" s="24"/>
      <c r="C829" s="21"/>
      <c r="D829" s="21"/>
      <c r="E829" s="21"/>
      <c r="F829" s="21"/>
      <c r="G829" s="21"/>
      <c r="H829" s="21"/>
      <c r="I829" s="21"/>
      <c r="J829" s="21"/>
      <c r="K829" s="21"/>
      <c r="L829" s="21"/>
      <c r="M829" s="21"/>
      <c r="N829" s="26"/>
    </row>
    <row r="830" spans="2:14" x14ac:dyDescent="0.15">
      <c r="B830" s="24"/>
      <c r="C830" s="21"/>
      <c r="D830" s="21"/>
      <c r="E830" s="21"/>
      <c r="F830" s="21"/>
      <c r="G830" s="21"/>
      <c r="H830" s="21"/>
      <c r="I830" s="21"/>
      <c r="J830" s="21"/>
      <c r="K830" s="21"/>
      <c r="L830" s="21"/>
      <c r="M830" s="21"/>
      <c r="N830" s="26"/>
    </row>
    <row r="831" spans="2:14" x14ac:dyDescent="0.15">
      <c r="B831" s="24"/>
      <c r="C831" s="21"/>
      <c r="D831" s="21"/>
      <c r="E831" s="21"/>
      <c r="F831" s="21"/>
      <c r="G831" s="21"/>
      <c r="H831" s="21"/>
      <c r="I831" s="21"/>
      <c r="J831" s="21"/>
      <c r="K831" s="21"/>
      <c r="L831" s="21"/>
      <c r="M831" s="21"/>
      <c r="N831" s="26"/>
    </row>
    <row r="832" spans="2:14" x14ac:dyDescent="0.15">
      <c r="B832" s="24"/>
      <c r="C832" s="21"/>
      <c r="D832" s="21"/>
      <c r="E832" s="21"/>
      <c r="F832" s="21"/>
      <c r="G832" s="21"/>
      <c r="H832" s="21"/>
      <c r="I832" s="21"/>
      <c r="J832" s="21"/>
      <c r="K832" s="21"/>
      <c r="L832" s="21"/>
      <c r="M832" s="21"/>
      <c r="N832" s="26"/>
    </row>
    <row r="833" spans="2:14" x14ac:dyDescent="0.15">
      <c r="B833" s="24"/>
      <c r="C833" s="21"/>
      <c r="D833" s="21"/>
      <c r="E833" s="21"/>
      <c r="F833" s="21"/>
      <c r="G833" s="21"/>
      <c r="H833" s="21"/>
      <c r="I833" s="21"/>
      <c r="J833" s="21"/>
      <c r="K833" s="21"/>
      <c r="L833" s="21"/>
      <c r="M833" s="21"/>
      <c r="N833" s="26"/>
    </row>
    <row r="834" spans="2:14" x14ac:dyDescent="0.15">
      <c r="B834" s="24"/>
      <c r="C834" s="21"/>
      <c r="D834" s="21"/>
      <c r="E834" s="21"/>
      <c r="F834" s="21"/>
      <c r="G834" s="21"/>
      <c r="H834" s="21"/>
      <c r="I834" s="21"/>
      <c r="J834" s="21"/>
      <c r="K834" s="21"/>
      <c r="L834" s="21"/>
      <c r="M834" s="21"/>
      <c r="N834" s="26"/>
    </row>
    <row r="835" spans="2:14" x14ac:dyDescent="0.15">
      <c r="B835" s="24"/>
      <c r="C835" s="21"/>
      <c r="D835" s="21"/>
      <c r="E835" s="21"/>
      <c r="F835" s="21"/>
      <c r="G835" s="21"/>
      <c r="H835" s="21"/>
      <c r="I835" s="21"/>
      <c r="J835" s="21"/>
      <c r="K835" s="21"/>
      <c r="L835" s="21"/>
      <c r="M835" s="21"/>
      <c r="N835" s="26"/>
    </row>
    <row r="836" spans="2:14" x14ac:dyDescent="0.15">
      <c r="B836" s="24"/>
      <c r="C836" s="21"/>
      <c r="D836" s="21"/>
      <c r="E836" s="21"/>
      <c r="F836" s="21"/>
      <c r="G836" s="21"/>
      <c r="H836" s="21"/>
      <c r="I836" s="21"/>
      <c r="J836" s="21"/>
      <c r="K836" s="21"/>
      <c r="L836" s="21"/>
      <c r="M836" s="21"/>
      <c r="N836" s="26"/>
    </row>
    <row r="837" spans="2:14" x14ac:dyDescent="0.15">
      <c r="B837" s="24"/>
      <c r="C837" s="21"/>
      <c r="D837" s="21"/>
      <c r="E837" s="21"/>
      <c r="F837" s="21"/>
      <c r="G837" s="21"/>
      <c r="H837" s="21"/>
      <c r="I837" s="21"/>
      <c r="J837" s="21"/>
      <c r="K837" s="21"/>
      <c r="L837" s="21"/>
      <c r="M837" s="21"/>
      <c r="N837" s="26"/>
    </row>
    <row r="838" spans="2:14" x14ac:dyDescent="0.15">
      <c r="B838" s="24"/>
      <c r="C838" s="21"/>
      <c r="D838" s="21"/>
      <c r="E838" s="21"/>
      <c r="F838" s="21"/>
      <c r="G838" s="21"/>
      <c r="H838" s="21"/>
      <c r="I838" s="21"/>
      <c r="J838" s="21"/>
      <c r="K838" s="21"/>
      <c r="L838" s="21"/>
      <c r="M838" s="21"/>
      <c r="N838" s="26"/>
    </row>
    <row r="839" spans="2:14" x14ac:dyDescent="0.15">
      <c r="B839" s="24"/>
      <c r="C839" s="21"/>
      <c r="D839" s="21"/>
      <c r="E839" s="21"/>
      <c r="F839" s="21"/>
      <c r="G839" s="21"/>
      <c r="H839" s="21"/>
      <c r="I839" s="21"/>
      <c r="J839" s="21"/>
      <c r="K839" s="21"/>
      <c r="L839" s="21"/>
      <c r="M839" s="21"/>
      <c r="N839" s="26"/>
    </row>
    <row r="840" spans="2:14" x14ac:dyDescent="0.15">
      <c r="B840" s="24"/>
      <c r="C840" s="21"/>
      <c r="D840" s="21"/>
      <c r="E840" s="21"/>
      <c r="F840" s="21"/>
      <c r="G840" s="21"/>
      <c r="H840" s="21"/>
      <c r="I840" s="21"/>
      <c r="J840" s="21"/>
      <c r="K840" s="21"/>
      <c r="L840" s="21"/>
      <c r="M840" s="21"/>
      <c r="N840" s="26"/>
    </row>
    <row r="841" spans="2:14" x14ac:dyDescent="0.15">
      <c r="B841" s="24"/>
      <c r="C841" s="21"/>
      <c r="D841" s="21"/>
      <c r="E841" s="21"/>
      <c r="F841" s="21"/>
      <c r="G841" s="21"/>
      <c r="H841" s="21"/>
      <c r="I841" s="21"/>
      <c r="J841" s="21"/>
      <c r="K841" s="21"/>
      <c r="L841" s="21"/>
      <c r="M841" s="21"/>
      <c r="N841" s="26"/>
    </row>
    <row r="842" spans="2:14" x14ac:dyDescent="0.15">
      <c r="B842" s="24"/>
      <c r="C842" s="21"/>
      <c r="D842" s="21"/>
      <c r="E842" s="21"/>
      <c r="F842" s="21"/>
      <c r="G842" s="21"/>
      <c r="H842" s="21"/>
      <c r="I842" s="21"/>
      <c r="J842" s="21"/>
      <c r="K842" s="21"/>
      <c r="L842" s="21"/>
      <c r="M842" s="21"/>
      <c r="N842" s="26"/>
    </row>
    <row r="843" spans="2:14" x14ac:dyDescent="0.15">
      <c r="B843" s="24"/>
      <c r="C843" s="21"/>
      <c r="D843" s="21"/>
      <c r="E843" s="21"/>
      <c r="F843" s="21"/>
      <c r="G843" s="21"/>
      <c r="H843" s="21"/>
      <c r="I843" s="21"/>
      <c r="J843" s="21"/>
      <c r="K843" s="21"/>
      <c r="L843" s="21"/>
      <c r="M843" s="21"/>
      <c r="N843" s="26"/>
    </row>
    <row r="844" spans="2:14" x14ac:dyDescent="0.15">
      <c r="B844" s="24"/>
      <c r="C844" s="21"/>
      <c r="D844" s="21"/>
      <c r="E844" s="21"/>
      <c r="F844" s="21"/>
      <c r="G844" s="21"/>
      <c r="H844" s="21"/>
      <c r="I844" s="21"/>
      <c r="J844" s="21"/>
      <c r="K844" s="21"/>
      <c r="L844" s="21"/>
      <c r="M844" s="21"/>
      <c r="N844" s="26"/>
    </row>
    <row r="845" spans="2:14" x14ac:dyDescent="0.15">
      <c r="B845" s="24"/>
      <c r="C845" s="21"/>
      <c r="D845" s="21"/>
      <c r="E845" s="21"/>
      <c r="F845" s="21"/>
      <c r="G845" s="21"/>
      <c r="H845" s="21"/>
      <c r="I845" s="21"/>
      <c r="J845" s="21"/>
      <c r="K845" s="21"/>
      <c r="L845" s="21"/>
      <c r="M845" s="21"/>
      <c r="N845" s="26"/>
    </row>
    <row r="846" spans="2:14" x14ac:dyDescent="0.15">
      <c r="B846" s="24"/>
      <c r="C846" s="21"/>
      <c r="D846" s="21"/>
      <c r="E846" s="21"/>
      <c r="F846" s="21"/>
      <c r="G846" s="21"/>
      <c r="H846" s="21"/>
      <c r="I846" s="21"/>
      <c r="J846" s="21"/>
      <c r="K846" s="21"/>
      <c r="L846" s="21"/>
      <c r="M846" s="21"/>
      <c r="N846" s="26"/>
    </row>
    <row r="847" spans="2:14" x14ac:dyDescent="0.15">
      <c r="B847" s="24"/>
      <c r="C847" s="21"/>
      <c r="D847" s="21"/>
      <c r="E847" s="21"/>
      <c r="F847" s="21"/>
      <c r="G847" s="21"/>
      <c r="H847" s="21"/>
      <c r="I847" s="21"/>
      <c r="J847" s="21"/>
      <c r="K847" s="21"/>
      <c r="L847" s="21"/>
      <c r="M847" s="21"/>
      <c r="N847" s="26"/>
    </row>
    <row r="848" spans="2:14" x14ac:dyDescent="0.15">
      <c r="B848" s="24"/>
      <c r="C848" s="21"/>
      <c r="D848" s="21"/>
      <c r="E848" s="21"/>
      <c r="F848" s="21"/>
      <c r="G848" s="21"/>
      <c r="H848" s="21"/>
      <c r="I848" s="21"/>
      <c r="J848" s="21"/>
      <c r="K848" s="21"/>
      <c r="L848" s="21"/>
      <c r="M848" s="21"/>
      <c r="N848" s="26"/>
    </row>
    <row r="849" spans="2:14" x14ac:dyDescent="0.15">
      <c r="B849" s="24"/>
      <c r="C849" s="21"/>
      <c r="D849" s="21"/>
      <c r="E849" s="21"/>
      <c r="F849" s="21"/>
      <c r="G849" s="21"/>
      <c r="H849" s="21"/>
      <c r="I849" s="21"/>
      <c r="J849" s="21"/>
      <c r="K849" s="21"/>
      <c r="L849" s="21"/>
      <c r="M849" s="21"/>
      <c r="N849" s="26"/>
    </row>
    <row r="850" spans="2:14" x14ac:dyDescent="0.15">
      <c r="B850" s="24"/>
      <c r="C850" s="21"/>
      <c r="D850" s="21"/>
      <c r="E850" s="21"/>
      <c r="F850" s="21"/>
      <c r="G850" s="21"/>
      <c r="H850" s="21"/>
      <c r="I850" s="21"/>
      <c r="J850" s="21"/>
      <c r="K850" s="21"/>
      <c r="L850" s="21"/>
      <c r="M850" s="21"/>
      <c r="N850" s="26"/>
    </row>
    <row r="851" spans="2:14" x14ac:dyDescent="0.15">
      <c r="B851" s="24"/>
      <c r="C851" s="21"/>
      <c r="D851" s="21"/>
      <c r="E851" s="21"/>
      <c r="F851" s="21"/>
      <c r="G851" s="21"/>
      <c r="H851" s="21"/>
      <c r="I851" s="21"/>
      <c r="J851" s="21"/>
      <c r="K851" s="21"/>
      <c r="L851" s="21"/>
      <c r="M851" s="21"/>
      <c r="N851" s="26"/>
    </row>
    <row r="852" spans="2:14" x14ac:dyDescent="0.15">
      <c r="B852" s="24"/>
      <c r="C852" s="21"/>
      <c r="D852" s="21"/>
      <c r="E852" s="21"/>
      <c r="F852" s="21"/>
      <c r="G852" s="21"/>
      <c r="H852" s="21"/>
      <c r="I852" s="21"/>
      <c r="J852" s="21"/>
      <c r="K852" s="21"/>
      <c r="L852" s="21"/>
      <c r="M852" s="21"/>
      <c r="N852" s="26"/>
    </row>
    <row r="853" spans="2:14" x14ac:dyDescent="0.15">
      <c r="B853" s="24"/>
      <c r="C853" s="21"/>
      <c r="D853" s="21"/>
      <c r="E853" s="21"/>
      <c r="F853" s="21"/>
      <c r="G853" s="21"/>
      <c r="H853" s="21"/>
      <c r="I853" s="21"/>
      <c r="J853" s="21"/>
      <c r="K853" s="21"/>
      <c r="L853" s="21"/>
      <c r="M853" s="21"/>
      <c r="N853" s="26"/>
    </row>
    <row r="854" spans="2:14" x14ac:dyDescent="0.15">
      <c r="B854" s="24"/>
      <c r="C854" s="21"/>
      <c r="D854" s="21"/>
      <c r="E854" s="21"/>
      <c r="F854" s="21"/>
      <c r="G854" s="21"/>
      <c r="H854" s="21"/>
      <c r="I854" s="21"/>
      <c r="J854" s="21"/>
      <c r="K854" s="21"/>
      <c r="L854" s="21"/>
      <c r="M854" s="21"/>
      <c r="N854" s="26"/>
    </row>
    <row r="855" spans="2:14" x14ac:dyDescent="0.15">
      <c r="B855" s="24"/>
      <c r="C855" s="21"/>
      <c r="D855" s="21"/>
      <c r="E855" s="21"/>
      <c r="F855" s="21"/>
      <c r="G855" s="21"/>
      <c r="H855" s="21"/>
      <c r="I855" s="21"/>
      <c r="J855" s="21"/>
      <c r="K855" s="21"/>
      <c r="L855" s="21"/>
      <c r="M855" s="21"/>
      <c r="N855" s="26"/>
    </row>
    <row r="856" spans="2:14" x14ac:dyDescent="0.15">
      <c r="B856" s="24"/>
      <c r="C856" s="21"/>
      <c r="D856" s="21"/>
      <c r="E856" s="21"/>
      <c r="F856" s="21"/>
      <c r="G856" s="21"/>
      <c r="H856" s="21"/>
      <c r="I856" s="21"/>
      <c r="J856" s="21"/>
      <c r="K856" s="21"/>
      <c r="L856" s="21"/>
      <c r="M856" s="21"/>
      <c r="N856" s="26"/>
    </row>
    <row r="857" spans="2:14" x14ac:dyDescent="0.15">
      <c r="B857" s="24"/>
      <c r="C857" s="21"/>
      <c r="D857" s="21"/>
      <c r="E857" s="21"/>
      <c r="F857" s="21"/>
      <c r="G857" s="21"/>
      <c r="H857" s="21"/>
      <c r="I857" s="21"/>
      <c r="J857" s="21"/>
      <c r="K857" s="21"/>
      <c r="L857" s="21"/>
      <c r="M857" s="21"/>
      <c r="N857" s="26"/>
    </row>
    <row r="858" spans="2:14" x14ac:dyDescent="0.15">
      <c r="B858" s="24"/>
      <c r="C858" s="21"/>
      <c r="D858" s="21"/>
      <c r="E858" s="21"/>
      <c r="F858" s="21"/>
      <c r="G858" s="21"/>
      <c r="H858" s="21"/>
      <c r="I858" s="21"/>
      <c r="J858" s="21"/>
      <c r="K858" s="21"/>
      <c r="L858" s="21"/>
      <c r="M858" s="21"/>
      <c r="N858" s="26"/>
    </row>
    <row r="859" spans="2:14" x14ac:dyDescent="0.15">
      <c r="B859" s="24"/>
      <c r="C859" s="21"/>
      <c r="D859" s="21"/>
      <c r="E859" s="21"/>
      <c r="F859" s="21"/>
      <c r="G859" s="21"/>
      <c r="H859" s="21"/>
      <c r="I859" s="21"/>
      <c r="J859" s="21"/>
      <c r="K859" s="21"/>
      <c r="L859" s="21"/>
      <c r="M859" s="21"/>
      <c r="N859" s="26"/>
    </row>
    <row r="860" spans="2:14" x14ac:dyDescent="0.15">
      <c r="B860" s="24"/>
      <c r="C860" s="21"/>
      <c r="D860" s="21"/>
      <c r="E860" s="21"/>
      <c r="F860" s="21"/>
      <c r="G860" s="21"/>
      <c r="H860" s="21"/>
      <c r="I860" s="21"/>
      <c r="J860" s="21"/>
      <c r="K860" s="21"/>
      <c r="L860" s="21"/>
      <c r="M860" s="21"/>
      <c r="N860" s="26"/>
    </row>
    <row r="861" spans="2:14" x14ac:dyDescent="0.15">
      <c r="B861" s="24"/>
      <c r="C861" s="21"/>
      <c r="D861" s="21"/>
      <c r="E861" s="21"/>
      <c r="F861" s="21"/>
      <c r="G861" s="21"/>
      <c r="H861" s="21"/>
      <c r="I861" s="21"/>
      <c r="J861" s="21"/>
      <c r="K861" s="21"/>
      <c r="L861" s="21"/>
      <c r="M861" s="21"/>
      <c r="N861" s="26"/>
    </row>
    <row r="862" spans="2:14" x14ac:dyDescent="0.15">
      <c r="B862" s="24"/>
      <c r="C862" s="21"/>
      <c r="D862" s="21"/>
      <c r="E862" s="21"/>
      <c r="F862" s="21"/>
      <c r="G862" s="21"/>
      <c r="H862" s="21"/>
      <c r="I862" s="21"/>
      <c r="J862" s="21"/>
      <c r="K862" s="21"/>
      <c r="L862" s="21"/>
      <c r="M862" s="21"/>
      <c r="N862" s="26"/>
    </row>
    <row r="863" spans="2:14" x14ac:dyDescent="0.15">
      <c r="B863" s="24"/>
      <c r="C863" s="21"/>
      <c r="D863" s="21"/>
      <c r="E863" s="21"/>
      <c r="F863" s="21"/>
      <c r="G863" s="21"/>
      <c r="H863" s="21"/>
      <c r="I863" s="21"/>
      <c r="J863" s="21"/>
      <c r="K863" s="21"/>
      <c r="L863" s="21"/>
      <c r="M863" s="21"/>
      <c r="N863" s="26"/>
    </row>
    <row r="864" spans="2:14" x14ac:dyDescent="0.15">
      <c r="B864" s="24"/>
      <c r="C864" s="21"/>
      <c r="D864" s="21"/>
      <c r="E864" s="21"/>
      <c r="F864" s="21"/>
      <c r="G864" s="21"/>
      <c r="H864" s="21"/>
      <c r="I864" s="21"/>
      <c r="J864" s="21"/>
      <c r="K864" s="21"/>
      <c r="L864" s="21"/>
      <c r="M864" s="21"/>
      <c r="N864" s="26"/>
    </row>
    <row r="865" spans="2:14" x14ac:dyDescent="0.15">
      <c r="B865" s="24"/>
      <c r="C865" s="21"/>
      <c r="D865" s="21"/>
      <c r="E865" s="21"/>
      <c r="F865" s="21"/>
      <c r="G865" s="21"/>
      <c r="H865" s="21"/>
      <c r="I865" s="21"/>
      <c r="J865" s="21"/>
      <c r="K865" s="21"/>
      <c r="L865" s="21"/>
      <c r="M865" s="21"/>
      <c r="N865" s="26"/>
    </row>
    <row r="866" spans="2:14" x14ac:dyDescent="0.15">
      <c r="B866" s="24"/>
      <c r="C866" s="21"/>
      <c r="D866" s="21"/>
      <c r="E866" s="21"/>
      <c r="F866" s="21"/>
      <c r="G866" s="21"/>
      <c r="H866" s="21"/>
      <c r="I866" s="21"/>
      <c r="J866" s="21"/>
      <c r="K866" s="21"/>
      <c r="L866" s="21"/>
      <c r="M866" s="21"/>
      <c r="N866" s="26"/>
    </row>
    <row r="867" spans="2:14" x14ac:dyDescent="0.15">
      <c r="B867" s="24"/>
      <c r="C867" s="21"/>
      <c r="D867" s="21"/>
      <c r="E867" s="21"/>
      <c r="F867" s="21"/>
      <c r="G867" s="21"/>
      <c r="H867" s="21"/>
      <c r="I867" s="21"/>
      <c r="J867" s="21"/>
      <c r="K867" s="21"/>
      <c r="L867" s="21"/>
      <c r="M867" s="21"/>
      <c r="N867" s="26"/>
    </row>
    <row r="868" spans="2:14" x14ac:dyDescent="0.15">
      <c r="B868" s="24"/>
      <c r="C868" s="21"/>
      <c r="D868" s="21"/>
      <c r="E868" s="21"/>
      <c r="F868" s="21"/>
      <c r="G868" s="21"/>
      <c r="H868" s="21"/>
      <c r="I868" s="21"/>
      <c r="J868" s="21"/>
      <c r="K868" s="21"/>
      <c r="L868" s="21"/>
      <c r="M868" s="21"/>
      <c r="N868" s="26"/>
    </row>
    <row r="869" spans="2:14" x14ac:dyDescent="0.15">
      <c r="B869" s="24"/>
      <c r="C869" s="21"/>
      <c r="D869" s="21"/>
      <c r="E869" s="21"/>
      <c r="F869" s="21"/>
      <c r="G869" s="21"/>
      <c r="H869" s="21"/>
      <c r="I869" s="21"/>
      <c r="J869" s="21"/>
      <c r="K869" s="21"/>
      <c r="L869" s="21"/>
      <c r="M869" s="21"/>
      <c r="N869" s="26"/>
    </row>
    <row r="870" spans="2:14" x14ac:dyDescent="0.15">
      <c r="B870" s="24"/>
      <c r="C870" s="21"/>
      <c r="D870" s="21"/>
      <c r="E870" s="21"/>
      <c r="F870" s="21"/>
      <c r="G870" s="21"/>
      <c r="H870" s="21"/>
      <c r="I870" s="21"/>
      <c r="J870" s="21"/>
      <c r="K870" s="21"/>
      <c r="L870" s="21"/>
      <c r="M870" s="21"/>
      <c r="N870" s="26"/>
    </row>
    <row r="871" spans="2:14" x14ac:dyDescent="0.15">
      <c r="B871" s="24"/>
      <c r="C871" s="21"/>
      <c r="D871" s="21"/>
      <c r="E871" s="21"/>
      <c r="F871" s="21"/>
      <c r="G871" s="21"/>
      <c r="H871" s="21"/>
      <c r="I871" s="21"/>
      <c r="J871" s="21"/>
      <c r="K871" s="21"/>
      <c r="L871" s="21"/>
      <c r="M871" s="21"/>
      <c r="N871" s="26"/>
    </row>
    <row r="872" spans="2:14" x14ac:dyDescent="0.15">
      <c r="B872" s="24"/>
      <c r="C872" s="21"/>
      <c r="D872" s="21"/>
      <c r="E872" s="21"/>
      <c r="F872" s="21"/>
      <c r="G872" s="21"/>
      <c r="H872" s="21"/>
      <c r="I872" s="21"/>
      <c r="J872" s="21"/>
      <c r="K872" s="21"/>
      <c r="L872" s="21"/>
      <c r="M872" s="21"/>
      <c r="N872" s="26"/>
    </row>
    <row r="873" spans="2:14" x14ac:dyDescent="0.15">
      <c r="B873" s="24"/>
      <c r="C873" s="21"/>
      <c r="D873" s="21"/>
      <c r="E873" s="21"/>
      <c r="F873" s="21"/>
      <c r="G873" s="21"/>
      <c r="H873" s="21"/>
      <c r="I873" s="21"/>
      <c r="J873" s="21"/>
      <c r="K873" s="21"/>
      <c r="L873" s="21"/>
      <c r="M873" s="21"/>
      <c r="N873" s="26"/>
    </row>
    <row r="874" spans="2:14" x14ac:dyDescent="0.15">
      <c r="B874" s="24"/>
      <c r="C874" s="21"/>
      <c r="D874" s="21"/>
      <c r="E874" s="21"/>
      <c r="F874" s="21"/>
      <c r="G874" s="21"/>
      <c r="H874" s="21"/>
      <c r="I874" s="21"/>
      <c r="J874" s="21"/>
      <c r="K874" s="21"/>
      <c r="L874" s="21"/>
      <c r="M874" s="21"/>
      <c r="N874" s="26"/>
    </row>
    <row r="875" spans="2:14" x14ac:dyDescent="0.15">
      <c r="B875" s="24"/>
      <c r="C875" s="21"/>
      <c r="D875" s="21"/>
      <c r="E875" s="21"/>
      <c r="F875" s="21"/>
      <c r="G875" s="21"/>
      <c r="H875" s="21"/>
      <c r="I875" s="21"/>
      <c r="J875" s="21"/>
      <c r="K875" s="21"/>
      <c r="L875" s="21"/>
      <c r="M875" s="21"/>
      <c r="N875" s="26"/>
    </row>
    <row r="876" spans="2:14" x14ac:dyDescent="0.15">
      <c r="B876" s="24"/>
      <c r="C876" s="21"/>
      <c r="D876" s="21"/>
      <c r="E876" s="21"/>
      <c r="F876" s="21"/>
      <c r="G876" s="21"/>
      <c r="H876" s="21"/>
      <c r="I876" s="21"/>
      <c r="J876" s="21"/>
      <c r="K876" s="21"/>
      <c r="L876" s="21"/>
      <c r="M876" s="21"/>
      <c r="N876" s="26"/>
    </row>
    <row r="877" spans="2:14" x14ac:dyDescent="0.15">
      <c r="B877" s="24"/>
      <c r="C877" s="21"/>
      <c r="D877" s="21"/>
      <c r="E877" s="21"/>
      <c r="F877" s="21"/>
      <c r="G877" s="21"/>
      <c r="H877" s="21"/>
      <c r="I877" s="21"/>
      <c r="J877" s="21"/>
      <c r="K877" s="21"/>
      <c r="L877" s="21"/>
      <c r="M877" s="21"/>
      <c r="N877" s="26"/>
    </row>
    <row r="878" spans="2:14" x14ac:dyDescent="0.15">
      <c r="B878" s="24"/>
      <c r="C878" s="21"/>
      <c r="D878" s="21"/>
      <c r="E878" s="21"/>
      <c r="F878" s="21"/>
      <c r="G878" s="21"/>
      <c r="H878" s="21"/>
      <c r="I878" s="21"/>
      <c r="J878" s="21"/>
      <c r="K878" s="21"/>
      <c r="L878" s="21"/>
      <c r="M878" s="21"/>
      <c r="N878" s="26"/>
    </row>
    <row r="879" spans="2:14" x14ac:dyDescent="0.15">
      <c r="B879" s="24"/>
      <c r="C879" s="21"/>
      <c r="D879" s="21"/>
      <c r="E879" s="21"/>
      <c r="F879" s="21"/>
      <c r="G879" s="21"/>
      <c r="H879" s="21"/>
      <c r="I879" s="21"/>
      <c r="J879" s="21"/>
      <c r="K879" s="21"/>
      <c r="L879" s="21"/>
      <c r="M879" s="21"/>
      <c r="N879" s="26"/>
    </row>
    <row r="880" spans="2:14" x14ac:dyDescent="0.15">
      <c r="B880" s="24"/>
      <c r="C880" s="21"/>
      <c r="D880" s="21"/>
      <c r="E880" s="21"/>
      <c r="F880" s="21"/>
      <c r="G880" s="21"/>
      <c r="H880" s="21"/>
      <c r="I880" s="21"/>
      <c r="J880" s="21"/>
      <c r="K880" s="21"/>
      <c r="L880" s="21"/>
      <c r="M880" s="21"/>
      <c r="N880" s="26"/>
    </row>
    <row r="881" spans="2:14" x14ac:dyDescent="0.15">
      <c r="B881" s="24"/>
      <c r="C881" s="21"/>
      <c r="D881" s="21"/>
      <c r="E881" s="21"/>
      <c r="F881" s="21"/>
      <c r="G881" s="21"/>
      <c r="H881" s="21"/>
      <c r="I881" s="21"/>
      <c r="J881" s="21"/>
      <c r="K881" s="21"/>
      <c r="L881" s="21"/>
      <c r="M881" s="21"/>
      <c r="N881" s="26"/>
    </row>
    <row r="882" spans="2:14" x14ac:dyDescent="0.15">
      <c r="B882" s="24"/>
      <c r="C882" s="21"/>
      <c r="D882" s="21"/>
      <c r="E882" s="21"/>
      <c r="F882" s="21"/>
      <c r="G882" s="21"/>
      <c r="H882" s="21"/>
      <c r="I882" s="21"/>
      <c r="J882" s="21"/>
      <c r="K882" s="21"/>
      <c r="L882" s="21"/>
      <c r="M882" s="21"/>
      <c r="N882" s="26"/>
    </row>
    <row r="883" spans="2:14" x14ac:dyDescent="0.15">
      <c r="B883" s="24"/>
      <c r="C883" s="21"/>
      <c r="D883" s="21"/>
      <c r="E883" s="21"/>
      <c r="F883" s="21"/>
      <c r="G883" s="21"/>
      <c r="H883" s="21"/>
      <c r="I883" s="21"/>
      <c r="J883" s="21"/>
      <c r="K883" s="21"/>
      <c r="L883" s="21"/>
      <c r="M883" s="21"/>
      <c r="N883" s="26"/>
    </row>
    <row r="884" spans="2:14" x14ac:dyDescent="0.15">
      <c r="B884" s="24"/>
      <c r="C884" s="21"/>
      <c r="D884" s="21"/>
      <c r="E884" s="21"/>
      <c r="F884" s="21"/>
      <c r="G884" s="21"/>
      <c r="H884" s="21"/>
      <c r="I884" s="21"/>
      <c r="J884" s="21"/>
      <c r="K884" s="21"/>
      <c r="L884" s="21"/>
      <c r="M884" s="21"/>
      <c r="N884" s="26"/>
    </row>
    <row r="885" spans="2:14" x14ac:dyDescent="0.15">
      <c r="B885" s="24"/>
      <c r="C885" s="21"/>
      <c r="D885" s="21"/>
      <c r="E885" s="21"/>
      <c r="F885" s="21"/>
      <c r="G885" s="21"/>
      <c r="H885" s="21"/>
      <c r="I885" s="21"/>
      <c r="J885" s="21"/>
      <c r="K885" s="21"/>
      <c r="L885" s="21"/>
      <c r="M885" s="21"/>
      <c r="N885" s="26"/>
    </row>
    <row r="886" spans="2:14" x14ac:dyDescent="0.15">
      <c r="B886" s="24"/>
      <c r="C886" s="21"/>
      <c r="D886" s="21"/>
      <c r="E886" s="21"/>
      <c r="F886" s="21"/>
      <c r="G886" s="21"/>
      <c r="H886" s="21"/>
      <c r="I886" s="21"/>
      <c r="J886" s="21"/>
      <c r="K886" s="21"/>
      <c r="L886" s="21"/>
      <c r="M886" s="21"/>
      <c r="N886" s="26"/>
    </row>
    <row r="887" spans="2:14" x14ac:dyDescent="0.15">
      <c r="B887" s="24"/>
      <c r="C887" s="21"/>
      <c r="D887" s="21"/>
      <c r="E887" s="21"/>
      <c r="F887" s="21"/>
      <c r="G887" s="21"/>
      <c r="H887" s="21"/>
      <c r="I887" s="21"/>
      <c r="J887" s="21"/>
      <c r="K887" s="21"/>
      <c r="L887" s="21"/>
      <c r="M887" s="21"/>
      <c r="N887" s="26"/>
    </row>
    <row r="888" spans="2:14" x14ac:dyDescent="0.15">
      <c r="B888" s="24"/>
      <c r="C888" s="21"/>
      <c r="D888" s="21"/>
      <c r="E888" s="21"/>
      <c r="F888" s="21"/>
      <c r="G888" s="21"/>
      <c r="H888" s="21"/>
      <c r="I888" s="21"/>
      <c r="J888" s="21"/>
      <c r="K888" s="21"/>
      <c r="L888" s="21"/>
      <c r="M888" s="21"/>
      <c r="N888" s="26"/>
    </row>
    <row r="889" spans="2:14" x14ac:dyDescent="0.15">
      <c r="B889" s="24"/>
      <c r="C889" s="21"/>
      <c r="D889" s="21"/>
      <c r="E889" s="21"/>
      <c r="F889" s="21"/>
      <c r="G889" s="21"/>
      <c r="H889" s="21"/>
      <c r="I889" s="21"/>
      <c r="J889" s="21"/>
      <c r="K889" s="21"/>
      <c r="L889" s="21"/>
      <c r="M889" s="21"/>
      <c r="N889" s="26"/>
    </row>
    <row r="890" spans="2:14" x14ac:dyDescent="0.15">
      <c r="B890" s="24"/>
      <c r="C890" s="21"/>
      <c r="D890" s="21"/>
      <c r="E890" s="21"/>
      <c r="F890" s="21"/>
      <c r="G890" s="21"/>
      <c r="H890" s="21"/>
      <c r="I890" s="21"/>
      <c r="J890" s="21"/>
      <c r="K890" s="21"/>
      <c r="L890" s="21"/>
      <c r="M890" s="21"/>
      <c r="N890" s="26"/>
    </row>
    <row r="891" spans="2:14" x14ac:dyDescent="0.15">
      <c r="B891" s="24"/>
      <c r="C891" s="21"/>
      <c r="D891" s="21"/>
      <c r="E891" s="21"/>
      <c r="F891" s="21"/>
      <c r="G891" s="21"/>
      <c r="H891" s="21"/>
      <c r="I891" s="21"/>
      <c r="J891" s="21"/>
      <c r="K891" s="21"/>
      <c r="L891" s="21"/>
      <c r="M891" s="21"/>
      <c r="N891" s="26"/>
    </row>
    <row r="892" spans="2:14" x14ac:dyDescent="0.15">
      <c r="B892" s="24"/>
      <c r="C892" s="21"/>
      <c r="D892" s="21"/>
      <c r="E892" s="21"/>
      <c r="F892" s="21"/>
      <c r="G892" s="21"/>
      <c r="H892" s="21"/>
      <c r="I892" s="21"/>
      <c r="J892" s="21"/>
      <c r="K892" s="21"/>
      <c r="L892" s="21"/>
      <c r="M892" s="21"/>
      <c r="N892" s="26"/>
    </row>
    <row r="893" spans="2:14" x14ac:dyDescent="0.15">
      <c r="B893" s="24"/>
      <c r="C893" s="21"/>
      <c r="D893" s="21"/>
      <c r="E893" s="21"/>
      <c r="F893" s="21"/>
      <c r="G893" s="21"/>
      <c r="H893" s="21"/>
      <c r="I893" s="21"/>
      <c r="J893" s="21"/>
      <c r="K893" s="21"/>
      <c r="L893" s="21"/>
      <c r="M893" s="21"/>
      <c r="N893" s="26"/>
    </row>
    <row r="894" spans="2:14" x14ac:dyDescent="0.15">
      <c r="B894" s="24"/>
      <c r="C894" s="21"/>
      <c r="D894" s="21"/>
      <c r="E894" s="21"/>
      <c r="F894" s="21"/>
      <c r="G894" s="21"/>
      <c r="H894" s="21"/>
      <c r="I894" s="21"/>
      <c r="J894" s="21"/>
      <c r="K894" s="21"/>
      <c r="L894" s="21"/>
      <c r="M894" s="21"/>
      <c r="N894" s="26"/>
    </row>
    <row r="895" spans="2:14" x14ac:dyDescent="0.15">
      <c r="B895" s="24"/>
      <c r="C895" s="21"/>
      <c r="D895" s="21"/>
      <c r="E895" s="21"/>
      <c r="F895" s="21"/>
      <c r="G895" s="21"/>
      <c r="H895" s="21"/>
      <c r="I895" s="21"/>
      <c r="J895" s="21"/>
      <c r="K895" s="21"/>
      <c r="L895" s="21"/>
      <c r="M895" s="21"/>
      <c r="N895" s="26"/>
    </row>
    <row r="896" spans="2:14" x14ac:dyDescent="0.15">
      <c r="B896" s="24"/>
      <c r="C896" s="21"/>
      <c r="D896" s="21"/>
      <c r="E896" s="21"/>
      <c r="F896" s="21"/>
      <c r="G896" s="21"/>
      <c r="H896" s="21"/>
      <c r="I896" s="21"/>
      <c r="J896" s="21"/>
      <c r="K896" s="21"/>
      <c r="L896" s="21"/>
      <c r="M896" s="21"/>
      <c r="N896" s="26"/>
    </row>
    <row r="897" spans="2:14" x14ac:dyDescent="0.15">
      <c r="B897" s="24"/>
      <c r="C897" s="21"/>
      <c r="D897" s="21"/>
      <c r="E897" s="21"/>
      <c r="F897" s="21"/>
      <c r="G897" s="21"/>
      <c r="H897" s="21"/>
      <c r="I897" s="21"/>
      <c r="J897" s="21"/>
      <c r="K897" s="21"/>
      <c r="L897" s="21"/>
      <c r="M897" s="21"/>
      <c r="N897" s="26"/>
    </row>
    <row r="898" spans="2:14" x14ac:dyDescent="0.15">
      <c r="B898" s="24"/>
      <c r="C898" s="21"/>
      <c r="D898" s="21"/>
      <c r="E898" s="21"/>
      <c r="F898" s="21"/>
      <c r="G898" s="21"/>
      <c r="H898" s="21"/>
      <c r="I898" s="21"/>
      <c r="J898" s="21"/>
      <c r="K898" s="21"/>
      <c r="L898" s="21"/>
      <c r="M898" s="21"/>
      <c r="N898" s="26"/>
    </row>
    <row r="899" spans="2:14" x14ac:dyDescent="0.15">
      <c r="B899" s="24"/>
      <c r="C899" s="21"/>
      <c r="D899" s="21"/>
      <c r="E899" s="21"/>
      <c r="F899" s="21"/>
      <c r="G899" s="21"/>
      <c r="H899" s="21"/>
      <c r="I899" s="21"/>
      <c r="J899" s="21"/>
      <c r="K899" s="21"/>
      <c r="L899" s="21"/>
      <c r="M899" s="21"/>
      <c r="N899" s="26"/>
    </row>
    <row r="900" spans="2:14" x14ac:dyDescent="0.15">
      <c r="B900" s="24"/>
      <c r="C900" s="21"/>
      <c r="D900" s="21"/>
      <c r="E900" s="21"/>
      <c r="F900" s="21"/>
      <c r="G900" s="21"/>
      <c r="H900" s="21"/>
      <c r="I900" s="21"/>
      <c r="J900" s="21"/>
      <c r="K900" s="21"/>
      <c r="L900" s="21"/>
      <c r="M900" s="21"/>
      <c r="N900" s="26"/>
    </row>
    <row r="901" spans="2:14" x14ac:dyDescent="0.15">
      <c r="B901" s="24"/>
      <c r="C901" s="21"/>
      <c r="D901" s="21"/>
      <c r="E901" s="21"/>
      <c r="F901" s="21"/>
      <c r="G901" s="21"/>
      <c r="H901" s="21"/>
      <c r="I901" s="21"/>
      <c r="J901" s="21"/>
      <c r="K901" s="21"/>
      <c r="L901" s="21"/>
      <c r="M901" s="21"/>
      <c r="N901" s="26"/>
    </row>
    <row r="902" spans="2:14" x14ac:dyDescent="0.15">
      <c r="B902" s="24"/>
      <c r="C902" s="21"/>
      <c r="D902" s="21"/>
      <c r="E902" s="21"/>
      <c r="F902" s="21"/>
      <c r="G902" s="21"/>
      <c r="H902" s="21"/>
      <c r="I902" s="21"/>
      <c r="J902" s="21"/>
      <c r="K902" s="21"/>
      <c r="L902" s="21"/>
      <c r="M902" s="21"/>
      <c r="N902" s="26"/>
    </row>
    <row r="903" spans="2:14" x14ac:dyDescent="0.15">
      <c r="B903" s="24"/>
      <c r="C903" s="21"/>
      <c r="D903" s="21"/>
      <c r="E903" s="21"/>
      <c r="F903" s="21"/>
      <c r="G903" s="21"/>
      <c r="H903" s="21"/>
      <c r="I903" s="21"/>
      <c r="J903" s="21"/>
      <c r="K903" s="21"/>
      <c r="L903" s="21"/>
      <c r="M903" s="21"/>
      <c r="N903" s="26"/>
    </row>
    <row r="904" spans="2:14" x14ac:dyDescent="0.15">
      <c r="B904" s="24"/>
      <c r="C904" s="21"/>
      <c r="D904" s="21"/>
      <c r="E904" s="21"/>
      <c r="F904" s="21"/>
      <c r="G904" s="21"/>
      <c r="H904" s="21"/>
      <c r="I904" s="21"/>
      <c r="J904" s="21"/>
      <c r="K904" s="21"/>
      <c r="L904" s="21"/>
      <c r="M904" s="21"/>
      <c r="N904" s="26"/>
    </row>
    <row r="905" spans="2:14" x14ac:dyDescent="0.15">
      <c r="B905" s="24"/>
      <c r="C905" s="21"/>
      <c r="D905" s="21"/>
      <c r="E905" s="21"/>
      <c r="F905" s="21"/>
      <c r="G905" s="21"/>
      <c r="H905" s="21"/>
      <c r="I905" s="21"/>
      <c r="J905" s="21"/>
      <c r="K905" s="21"/>
      <c r="L905" s="21"/>
      <c r="M905" s="21"/>
      <c r="N905" s="26"/>
    </row>
    <row r="906" spans="2:14" x14ac:dyDescent="0.15">
      <c r="B906" s="24"/>
      <c r="C906" s="21"/>
      <c r="D906" s="21"/>
      <c r="E906" s="21"/>
      <c r="F906" s="21"/>
      <c r="G906" s="21"/>
      <c r="H906" s="21"/>
      <c r="I906" s="21"/>
      <c r="J906" s="21"/>
      <c r="K906" s="21"/>
      <c r="L906" s="21"/>
      <c r="M906" s="21"/>
      <c r="N906" s="26"/>
    </row>
    <row r="907" spans="2:14" x14ac:dyDescent="0.15">
      <c r="B907" s="24"/>
      <c r="C907" s="21"/>
      <c r="D907" s="21"/>
      <c r="E907" s="21"/>
      <c r="F907" s="21"/>
      <c r="G907" s="21"/>
      <c r="H907" s="21"/>
      <c r="I907" s="21"/>
      <c r="J907" s="21"/>
      <c r="K907" s="21"/>
      <c r="L907" s="21"/>
      <c r="M907" s="21"/>
      <c r="N907" s="26"/>
    </row>
    <row r="908" spans="2:14" x14ac:dyDescent="0.15">
      <c r="B908" s="24"/>
      <c r="C908" s="21"/>
      <c r="D908" s="21"/>
      <c r="E908" s="21"/>
      <c r="F908" s="21"/>
      <c r="G908" s="21"/>
      <c r="H908" s="21"/>
      <c r="I908" s="21"/>
      <c r="J908" s="21"/>
      <c r="K908" s="21"/>
      <c r="L908" s="21"/>
      <c r="M908" s="21"/>
      <c r="N908" s="26"/>
    </row>
    <row r="909" spans="2:14" x14ac:dyDescent="0.15">
      <c r="B909" s="24"/>
      <c r="C909" s="21"/>
      <c r="D909" s="21"/>
      <c r="E909" s="21"/>
      <c r="F909" s="21"/>
      <c r="G909" s="21"/>
      <c r="H909" s="21"/>
      <c r="I909" s="21"/>
      <c r="J909" s="21"/>
      <c r="K909" s="21"/>
      <c r="L909" s="21"/>
      <c r="M909" s="21"/>
      <c r="N909" s="26"/>
    </row>
    <row r="910" spans="2:14" x14ac:dyDescent="0.15">
      <c r="B910" s="24"/>
      <c r="C910" s="21"/>
      <c r="D910" s="21"/>
      <c r="E910" s="21"/>
      <c r="F910" s="21"/>
      <c r="G910" s="21"/>
      <c r="H910" s="21"/>
      <c r="I910" s="21"/>
      <c r="J910" s="21"/>
      <c r="K910" s="21"/>
      <c r="L910" s="21"/>
      <c r="M910" s="21"/>
      <c r="N910" s="26"/>
    </row>
    <row r="911" spans="2:14" x14ac:dyDescent="0.15">
      <c r="B911" s="24"/>
      <c r="C911" s="21"/>
      <c r="D911" s="21"/>
      <c r="E911" s="21"/>
      <c r="F911" s="21"/>
      <c r="G911" s="21"/>
      <c r="H911" s="21"/>
      <c r="I911" s="21"/>
      <c r="J911" s="21"/>
      <c r="K911" s="21"/>
      <c r="L911" s="21"/>
      <c r="M911" s="21"/>
      <c r="N911" s="26"/>
    </row>
    <row r="912" spans="2:14" x14ac:dyDescent="0.15">
      <c r="B912" s="24"/>
      <c r="C912" s="21"/>
      <c r="D912" s="21"/>
      <c r="E912" s="21"/>
      <c r="F912" s="21"/>
      <c r="G912" s="21"/>
      <c r="H912" s="21"/>
      <c r="I912" s="21"/>
      <c r="J912" s="21"/>
      <c r="K912" s="21"/>
      <c r="L912" s="21"/>
      <c r="M912" s="21"/>
      <c r="N912" s="26"/>
    </row>
    <row r="913" spans="2:14" x14ac:dyDescent="0.15">
      <c r="B913" s="24"/>
      <c r="C913" s="21"/>
      <c r="D913" s="21"/>
      <c r="E913" s="21"/>
      <c r="F913" s="21"/>
      <c r="G913" s="21"/>
      <c r="H913" s="21"/>
      <c r="I913" s="21"/>
      <c r="J913" s="21"/>
      <c r="K913" s="21"/>
      <c r="L913" s="21"/>
      <c r="M913" s="21"/>
      <c r="N913" s="26"/>
    </row>
    <row r="914" spans="2:14" x14ac:dyDescent="0.15">
      <c r="B914" s="24"/>
      <c r="C914" s="21"/>
      <c r="D914" s="21"/>
      <c r="E914" s="21"/>
      <c r="F914" s="21"/>
      <c r="G914" s="21"/>
      <c r="H914" s="21"/>
      <c r="I914" s="21"/>
      <c r="J914" s="21"/>
      <c r="K914" s="21"/>
      <c r="L914" s="21"/>
      <c r="M914" s="21"/>
      <c r="N914" s="26"/>
    </row>
    <row r="915" spans="2:14" x14ac:dyDescent="0.15">
      <c r="B915" s="24"/>
      <c r="C915" s="21"/>
      <c r="D915" s="21"/>
      <c r="E915" s="21"/>
      <c r="F915" s="21"/>
      <c r="G915" s="21"/>
      <c r="H915" s="21"/>
      <c r="I915" s="21"/>
      <c r="J915" s="21"/>
      <c r="K915" s="21"/>
      <c r="L915" s="21"/>
      <c r="M915" s="21"/>
      <c r="N915" s="26"/>
    </row>
    <row r="916" spans="2:14" x14ac:dyDescent="0.15">
      <c r="B916" s="24"/>
      <c r="C916" s="21"/>
      <c r="D916" s="21"/>
      <c r="E916" s="21"/>
      <c r="F916" s="21"/>
      <c r="G916" s="21"/>
      <c r="H916" s="21"/>
      <c r="I916" s="21"/>
      <c r="J916" s="21"/>
      <c r="K916" s="21"/>
      <c r="L916" s="21"/>
      <c r="M916" s="21"/>
      <c r="N916" s="26"/>
    </row>
    <row r="917" spans="2:14" x14ac:dyDescent="0.15">
      <c r="B917" s="24"/>
      <c r="C917" s="21"/>
      <c r="D917" s="21"/>
      <c r="E917" s="21"/>
      <c r="F917" s="21"/>
      <c r="G917" s="21"/>
      <c r="H917" s="21"/>
      <c r="I917" s="21"/>
      <c r="J917" s="21"/>
      <c r="K917" s="21"/>
      <c r="L917" s="21"/>
      <c r="M917" s="21"/>
      <c r="N917" s="26"/>
    </row>
    <row r="918" spans="2:14" x14ac:dyDescent="0.15">
      <c r="B918" s="24"/>
      <c r="C918" s="21"/>
      <c r="D918" s="21"/>
      <c r="E918" s="21"/>
      <c r="F918" s="21"/>
      <c r="G918" s="21"/>
      <c r="H918" s="21"/>
      <c r="I918" s="21"/>
      <c r="J918" s="21"/>
      <c r="K918" s="21"/>
      <c r="L918" s="21"/>
      <c r="M918" s="21"/>
      <c r="N918" s="26"/>
    </row>
    <row r="919" spans="2:14" x14ac:dyDescent="0.15">
      <c r="B919" s="24"/>
      <c r="C919" s="21"/>
      <c r="D919" s="21"/>
      <c r="E919" s="21"/>
      <c r="F919" s="21"/>
      <c r="G919" s="21"/>
      <c r="H919" s="21"/>
      <c r="I919" s="21"/>
      <c r="J919" s="21"/>
      <c r="K919" s="21"/>
      <c r="L919" s="21"/>
      <c r="M919" s="21"/>
      <c r="N919" s="26"/>
    </row>
    <row r="920" spans="2:14" x14ac:dyDescent="0.15">
      <c r="B920" s="24"/>
      <c r="C920" s="21"/>
      <c r="D920" s="21"/>
      <c r="E920" s="21"/>
      <c r="F920" s="21"/>
      <c r="G920" s="21"/>
      <c r="H920" s="21"/>
      <c r="I920" s="21"/>
      <c r="J920" s="21"/>
      <c r="K920" s="21"/>
      <c r="L920" s="21"/>
      <c r="M920" s="21"/>
      <c r="N920" s="26"/>
    </row>
    <row r="921" spans="2:14" x14ac:dyDescent="0.15">
      <c r="B921" s="24"/>
      <c r="C921" s="21"/>
      <c r="D921" s="21"/>
      <c r="E921" s="21"/>
      <c r="F921" s="21"/>
      <c r="G921" s="21"/>
      <c r="H921" s="21"/>
      <c r="I921" s="21"/>
      <c r="J921" s="21"/>
      <c r="K921" s="21"/>
      <c r="L921" s="21"/>
      <c r="M921" s="21"/>
      <c r="N921" s="26"/>
    </row>
    <row r="922" spans="2:14" x14ac:dyDescent="0.15">
      <c r="B922" s="24"/>
      <c r="C922" s="21"/>
      <c r="D922" s="21"/>
      <c r="E922" s="21"/>
      <c r="F922" s="21"/>
      <c r="G922" s="21"/>
      <c r="H922" s="21"/>
      <c r="I922" s="21"/>
      <c r="J922" s="21"/>
      <c r="K922" s="21"/>
      <c r="L922" s="21"/>
      <c r="M922" s="21"/>
      <c r="N922" s="26"/>
    </row>
    <row r="923" spans="2:14" x14ac:dyDescent="0.15">
      <c r="B923" s="24"/>
      <c r="C923" s="21"/>
      <c r="D923" s="21"/>
      <c r="E923" s="21"/>
      <c r="F923" s="21"/>
      <c r="G923" s="21"/>
      <c r="H923" s="21"/>
      <c r="I923" s="21"/>
      <c r="J923" s="21"/>
      <c r="K923" s="21"/>
      <c r="L923" s="21"/>
      <c r="M923" s="21"/>
      <c r="N923" s="26"/>
    </row>
    <row r="924" spans="2:14" x14ac:dyDescent="0.15">
      <c r="B924" s="24"/>
      <c r="C924" s="21"/>
      <c r="D924" s="21"/>
      <c r="E924" s="21"/>
      <c r="F924" s="21"/>
      <c r="G924" s="21"/>
      <c r="H924" s="21"/>
      <c r="I924" s="21"/>
      <c r="J924" s="21"/>
      <c r="K924" s="21"/>
      <c r="L924" s="21"/>
      <c r="M924" s="21"/>
      <c r="N924" s="26"/>
    </row>
    <row r="925" spans="2:14" x14ac:dyDescent="0.15">
      <c r="B925" s="24"/>
      <c r="C925" s="21"/>
      <c r="D925" s="21"/>
      <c r="E925" s="21"/>
      <c r="F925" s="21"/>
      <c r="G925" s="21"/>
      <c r="H925" s="21"/>
      <c r="I925" s="21"/>
      <c r="J925" s="21"/>
      <c r="K925" s="21"/>
      <c r="L925" s="21"/>
      <c r="M925" s="21"/>
      <c r="N925" s="26"/>
    </row>
    <row r="926" spans="2:14" x14ac:dyDescent="0.15">
      <c r="B926" s="24"/>
      <c r="C926" s="21"/>
      <c r="D926" s="21"/>
      <c r="E926" s="21"/>
      <c r="F926" s="21"/>
      <c r="G926" s="21"/>
      <c r="H926" s="21"/>
      <c r="I926" s="21"/>
      <c r="J926" s="21"/>
      <c r="K926" s="21"/>
      <c r="L926" s="21"/>
      <c r="M926" s="21"/>
      <c r="N926" s="26"/>
    </row>
    <row r="927" spans="2:14" x14ac:dyDescent="0.15">
      <c r="B927" s="24"/>
      <c r="C927" s="21"/>
      <c r="D927" s="21"/>
      <c r="E927" s="21"/>
      <c r="F927" s="21"/>
      <c r="G927" s="21"/>
      <c r="H927" s="21"/>
      <c r="I927" s="21"/>
      <c r="J927" s="21"/>
      <c r="K927" s="21"/>
      <c r="L927" s="21"/>
      <c r="M927" s="21"/>
      <c r="N927" s="26"/>
    </row>
    <row r="928" spans="2:14" x14ac:dyDescent="0.15">
      <c r="B928" s="24"/>
      <c r="C928" s="21"/>
      <c r="D928" s="21"/>
      <c r="E928" s="21"/>
      <c r="F928" s="21"/>
      <c r="G928" s="21"/>
      <c r="H928" s="21"/>
      <c r="I928" s="21"/>
      <c r="J928" s="21"/>
      <c r="K928" s="21"/>
      <c r="L928" s="21"/>
      <c r="M928" s="21"/>
      <c r="N928" s="26"/>
    </row>
    <row r="929" spans="2:14" x14ac:dyDescent="0.15">
      <c r="B929" s="24"/>
      <c r="C929" s="21"/>
      <c r="D929" s="21"/>
      <c r="E929" s="21"/>
      <c r="F929" s="21"/>
      <c r="G929" s="21"/>
      <c r="H929" s="21"/>
      <c r="I929" s="21"/>
      <c r="J929" s="21"/>
      <c r="K929" s="21"/>
      <c r="L929" s="21"/>
      <c r="M929" s="21"/>
      <c r="N929" s="26"/>
    </row>
    <row r="930" spans="2:14" x14ac:dyDescent="0.15">
      <c r="B930" s="24"/>
      <c r="C930" s="21"/>
      <c r="D930" s="21"/>
      <c r="E930" s="21"/>
      <c r="F930" s="21"/>
      <c r="G930" s="21"/>
      <c r="H930" s="21"/>
      <c r="I930" s="21"/>
      <c r="J930" s="21"/>
      <c r="K930" s="21"/>
      <c r="L930" s="21"/>
      <c r="M930" s="21"/>
      <c r="N930" s="26"/>
    </row>
    <row r="931" spans="2:14" x14ac:dyDescent="0.15">
      <c r="B931" s="24"/>
      <c r="C931" s="21"/>
      <c r="D931" s="21"/>
      <c r="E931" s="21"/>
      <c r="F931" s="21"/>
      <c r="G931" s="21"/>
      <c r="H931" s="21"/>
      <c r="I931" s="21"/>
      <c r="J931" s="21"/>
      <c r="K931" s="21"/>
      <c r="L931" s="21"/>
      <c r="M931" s="21"/>
      <c r="N931" s="26"/>
    </row>
    <row r="932" spans="2:14" x14ac:dyDescent="0.15">
      <c r="B932" s="24"/>
      <c r="C932" s="21"/>
      <c r="D932" s="21"/>
      <c r="E932" s="21"/>
      <c r="F932" s="21"/>
      <c r="G932" s="21"/>
      <c r="H932" s="21"/>
      <c r="I932" s="21"/>
      <c r="J932" s="21"/>
      <c r="K932" s="21"/>
      <c r="L932" s="21"/>
      <c r="M932" s="21"/>
      <c r="N932" s="26"/>
    </row>
    <row r="933" spans="2:14" x14ac:dyDescent="0.15">
      <c r="B933" s="24"/>
      <c r="C933" s="21"/>
      <c r="D933" s="21"/>
      <c r="E933" s="21"/>
      <c r="F933" s="21"/>
      <c r="G933" s="21"/>
      <c r="H933" s="21"/>
      <c r="I933" s="21"/>
      <c r="J933" s="21"/>
      <c r="K933" s="21"/>
      <c r="L933" s="21"/>
      <c r="M933" s="21"/>
      <c r="N933" s="26"/>
    </row>
    <row r="934" spans="2:14" x14ac:dyDescent="0.15">
      <c r="B934" s="24"/>
      <c r="C934" s="21"/>
      <c r="D934" s="21"/>
      <c r="E934" s="21"/>
      <c r="F934" s="21"/>
      <c r="G934" s="21"/>
      <c r="H934" s="21"/>
      <c r="I934" s="21"/>
      <c r="J934" s="21"/>
      <c r="K934" s="21"/>
      <c r="L934" s="21"/>
      <c r="M934" s="21"/>
      <c r="N934" s="26"/>
    </row>
    <row r="935" spans="2:14" x14ac:dyDescent="0.15">
      <c r="B935" s="24"/>
      <c r="C935" s="21"/>
      <c r="D935" s="21"/>
      <c r="E935" s="21"/>
      <c r="F935" s="21"/>
      <c r="G935" s="21"/>
      <c r="H935" s="21"/>
      <c r="I935" s="21"/>
      <c r="J935" s="21"/>
      <c r="K935" s="21"/>
      <c r="L935" s="21"/>
      <c r="M935" s="21"/>
      <c r="N935" s="26"/>
    </row>
    <row r="936" spans="2:14" x14ac:dyDescent="0.15">
      <c r="B936" s="24"/>
      <c r="C936" s="21"/>
      <c r="D936" s="21"/>
      <c r="E936" s="21"/>
      <c r="F936" s="21"/>
      <c r="G936" s="21"/>
      <c r="H936" s="21"/>
      <c r="I936" s="21"/>
      <c r="J936" s="21"/>
      <c r="K936" s="21"/>
      <c r="L936" s="21"/>
      <c r="M936" s="21"/>
      <c r="N936" s="26"/>
    </row>
    <row r="937" spans="2:14" x14ac:dyDescent="0.15">
      <c r="B937" s="24"/>
      <c r="C937" s="21"/>
      <c r="D937" s="21"/>
      <c r="E937" s="21"/>
      <c r="F937" s="21"/>
      <c r="G937" s="21"/>
      <c r="H937" s="21"/>
      <c r="I937" s="21"/>
      <c r="J937" s="21"/>
      <c r="K937" s="21"/>
      <c r="L937" s="21"/>
      <c r="M937" s="21"/>
      <c r="N937" s="26"/>
    </row>
    <row r="938" spans="2:14" x14ac:dyDescent="0.15">
      <c r="B938" s="24"/>
      <c r="C938" s="21"/>
      <c r="D938" s="21"/>
      <c r="E938" s="21"/>
      <c r="F938" s="21"/>
      <c r="G938" s="21"/>
      <c r="H938" s="21"/>
      <c r="I938" s="21"/>
      <c r="J938" s="21"/>
      <c r="K938" s="21"/>
      <c r="L938" s="21"/>
      <c r="M938" s="21"/>
      <c r="N938" s="26"/>
    </row>
    <row r="939" spans="2:14" x14ac:dyDescent="0.15">
      <c r="B939" s="24"/>
      <c r="C939" s="21"/>
      <c r="D939" s="21"/>
      <c r="E939" s="21"/>
      <c r="F939" s="21"/>
      <c r="G939" s="21"/>
      <c r="H939" s="21"/>
      <c r="I939" s="21"/>
      <c r="J939" s="21"/>
      <c r="K939" s="21"/>
      <c r="L939" s="21"/>
      <c r="M939" s="21"/>
      <c r="N939" s="26"/>
    </row>
    <row r="940" spans="2:14" x14ac:dyDescent="0.15">
      <c r="B940" s="24"/>
      <c r="C940" s="21"/>
      <c r="D940" s="21"/>
      <c r="E940" s="21"/>
      <c r="F940" s="21"/>
      <c r="G940" s="21"/>
      <c r="H940" s="21"/>
      <c r="I940" s="21"/>
      <c r="J940" s="21"/>
      <c r="K940" s="21"/>
      <c r="L940" s="21"/>
      <c r="M940" s="21"/>
      <c r="N940" s="26"/>
    </row>
    <row r="941" spans="2:14" x14ac:dyDescent="0.15">
      <c r="B941" s="24"/>
      <c r="C941" s="21"/>
      <c r="D941" s="21"/>
      <c r="E941" s="21"/>
      <c r="F941" s="21"/>
      <c r="G941" s="21"/>
      <c r="H941" s="21"/>
      <c r="I941" s="21"/>
      <c r="J941" s="21"/>
      <c r="K941" s="21"/>
      <c r="L941" s="21"/>
      <c r="M941" s="21"/>
      <c r="N941" s="26"/>
    </row>
    <row r="942" spans="2:14" x14ac:dyDescent="0.15">
      <c r="B942" s="24"/>
      <c r="C942" s="21"/>
      <c r="D942" s="21"/>
      <c r="E942" s="21"/>
      <c r="F942" s="21"/>
      <c r="G942" s="21"/>
      <c r="H942" s="21"/>
      <c r="I942" s="21"/>
      <c r="J942" s="21"/>
      <c r="K942" s="21"/>
      <c r="L942" s="21"/>
      <c r="M942" s="21"/>
      <c r="N942" s="26"/>
    </row>
    <row r="943" spans="2:14" x14ac:dyDescent="0.15">
      <c r="B943" s="24"/>
      <c r="C943" s="21"/>
      <c r="D943" s="21"/>
      <c r="E943" s="21"/>
      <c r="F943" s="21"/>
      <c r="G943" s="21"/>
      <c r="H943" s="21"/>
      <c r="I943" s="21"/>
      <c r="J943" s="21"/>
      <c r="K943" s="21"/>
      <c r="L943" s="21"/>
      <c r="M943" s="21"/>
      <c r="N943" s="26"/>
    </row>
    <row r="944" spans="2:14" x14ac:dyDescent="0.15">
      <c r="B944" s="24"/>
      <c r="C944" s="21"/>
      <c r="D944" s="21"/>
      <c r="E944" s="21"/>
      <c r="F944" s="21"/>
      <c r="G944" s="21"/>
      <c r="H944" s="21"/>
      <c r="I944" s="21"/>
      <c r="J944" s="21"/>
      <c r="K944" s="21"/>
      <c r="L944" s="21"/>
      <c r="M944" s="21"/>
      <c r="N944" s="26"/>
    </row>
    <row r="945" spans="2:14" x14ac:dyDescent="0.15">
      <c r="B945" s="24"/>
      <c r="C945" s="21"/>
      <c r="D945" s="21"/>
      <c r="E945" s="21"/>
      <c r="F945" s="21"/>
      <c r="G945" s="21"/>
      <c r="H945" s="21"/>
      <c r="I945" s="21"/>
      <c r="J945" s="21"/>
      <c r="K945" s="21"/>
      <c r="L945" s="21"/>
      <c r="M945" s="21"/>
      <c r="N945" s="26"/>
    </row>
    <row r="946" spans="2:14" x14ac:dyDescent="0.15">
      <c r="B946" s="24"/>
      <c r="C946" s="21"/>
      <c r="D946" s="21"/>
      <c r="E946" s="21"/>
      <c r="F946" s="21"/>
      <c r="G946" s="21"/>
      <c r="H946" s="21"/>
      <c r="I946" s="21"/>
      <c r="J946" s="21"/>
      <c r="K946" s="21"/>
      <c r="L946" s="21"/>
      <c r="M946" s="21"/>
      <c r="N946" s="26"/>
    </row>
    <row r="947" spans="2:14" x14ac:dyDescent="0.15">
      <c r="B947" s="24"/>
      <c r="C947" s="21"/>
      <c r="D947" s="21"/>
      <c r="E947" s="21"/>
      <c r="F947" s="21"/>
      <c r="G947" s="21"/>
      <c r="H947" s="21"/>
      <c r="I947" s="21"/>
      <c r="J947" s="21"/>
      <c r="K947" s="21"/>
      <c r="L947" s="21"/>
      <c r="M947" s="21"/>
      <c r="N947" s="26"/>
    </row>
    <row r="948" spans="2:14" x14ac:dyDescent="0.15">
      <c r="B948" s="24"/>
      <c r="C948" s="21"/>
      <c r="D948" s="21"/>
      <c r="E948" s="21"/>
      <c r="F948" s="21"/>
      <c r="G948" s="21"/>
      <c r="H948" s="21"/>
      <c r="I948" s="21"/>
      <c r="J948" s="21"/>
      <c r="K948" s="21"/>
      <c r="L948" s="21"/>
      <c r="M948" s="21"/>
      <c r="N948" s="26"/>
    </row>
    <row r="949" spans="2:14" x14ac:dyDescent="0.15">
      <c r="B949" s="24"/>
      <c r="C949" s="21"/>
      <c r="D949" s="21"/>
      <c r="E949" s="21"/>
      <c r="F949" s="21"/>
      <c r="G949" s="21"/>
      <c r="H949" s="21"/>
      <c r="I949" s="21"/>
      <c r="J949" s="21"/>
      <c r="K949" s="21"/>
      <c r="L949" s="21"/>
      <c r="M949" s="21"/>
      <c r="N949" s="26"/>
    </row>
    <row r="950" spans="2:14" x14ac:dyDescent="0.15">
      <c r="B950" s="24"/>
      <c r="C950" s="21"/>
      <c r="D950" s="21"/>
      <c r="E950" s="21"/>
      <c r="F950" s="21"/>
      <c r="G950" s="21"/>
      <c r="H950" s="21"/>
      <c r="I950" s="21"/>
      <c r="J950" s="21"/>
      <c r="K950" s="21"/>
      <c r="L950" s="21"/>
      <c r="M950" s="21"/>
      <c r="N950" s="26"/>
    </row>
    <row r="951" spans="2:14" x14ac:dyDescent="0.15">
      <c r="B951" s="24"/>
      <c r="C951" s="21"/>
      <c r="D951" s="21"/>
      <c r="E951" s="21"/>
      <c r="F951" s="21"/>
      <c r="G951" s="21"/>
      <c r="H951" s="21"/>
      <c r="I951" s="21"/>
      <c r="J951" s="21"/>
      <c r="K951" s="21"/>
      <c r="L951" s="21"/>
      <c r="M951" s="21"/>
      <c r="N951" s="26"/>
    </row>
    <row r="952" spans="2:14" x14ac:dyDescent="0.15">
      <c r="B952" s="24"/>
      <c r="C952" s="21"/>
      <c r="D952" s="21"/>
      <c r="E952" s="21"/>
      <c r="F952" s="21"/>
      <c r="G952" s="21"/>
      <c r="H952" s="21"/>
      <c r="I952" s="21"/>
      <c r="J952" s="21"/>
      <c r="K952" s="21"/>
      <c r="L952" s="21"/>
      <c r="M952" s="21"/>
      <c r="N952" s="26"/>
    </row>
    <row r="953" spans="2:14" x14ac:dyDescent="0.15">
      <c r="B953" s="24"/>
      <c r="C953" s="21"/>
      <c r="D953" s="21"/>
      <c r="E953" s="21"/>
      <c r="F953" s="21"/>
      <c r="G953" s="21"/>
      <c r="H953" s="21"/>
      <c r="I953" s="21"/>
      <c r="J953" s="21"/>
      <c r="K953" s="21"/>
      <c r="L953" s="21"/>
      <c r="M953" s="21"/>
      <c r="N953" s="26"/>
    </row>
    <row r="954" spans="2:14" x14ac:dyDescent="0.15">
      <c r="B954" s="24"/>
      <c r="C954" s="21"/>
      <c r="D954" s="21"/>
      <c r="E954" s="21"/>
      <c r="F954" s="21"/>
      <c r="G954" s="21"/>
      <c r="H954" s="21"/>
      <c r="I954" s="21"/>
      <c r="J954" s="21"/>
      <c r="K954" s="21"/>
      <c r="L954" s="21"/>
      <c r="M954" s="21"/>
      <c r="N954" s="26"/>
    </row>
    <row r="955" spans="2:14" x14ac:dyDescent="0.15">
      <c r="B955" s="24"/>
      <c r="C955" s="21"/>
      <c r="D955" s="21"/>
      <c r="E955" s="21"/>
      <c r="F955" s="21"/>
      <c r="G955" s="21"/>
      <c r="H955" s="21"/>
      <c r="I955" s="21"/>
      <c r="J955" s="21"/>
      <c r="K955" s="21"/>
      <c r="L955" s="21"/>
      <c r="M955" s="21"/>
      <c r="N955" s="26"/>
    </row>
    <row r="956" spans="2:14" x14ac:dyDescent="0.15">
      <c r="B956" s="24"/>
      <c r="C956" s="21"/>
      <c r="D956" s="21"/>
      <c r="E956" s="21"/>
      <c r="F956" s="21"/>
      <c r="G956" s="21"/>
      <c r="H956" s="21"/>
      <c r="I956" s="21"/>
      <c r="J956" s="21"/>
      <c r="K956" s="21"/>
      <c r="L956" s="21"/>
      <c r="M956" s="21"/>
      <c r="N956" s="26"/>
    </row>
    <row r="957" spans="2:14" x14ac:dyDescent="0.15">
      <c r="B957" s="24"/>
      <c r="C957" s="21"/>
      <c r="D957" s="21"/>
      <c r="E957" s="21"/>
      <c r="F957" s="21"/>
      <c r="G957" s="21"/>
      <c r="H957" s="21"/>
      <c r="I957" s="21"/>
      <c r="J957" s="21"/>
      <c r="K957" s="21"/>
      <c r="L957" s="21"/>
      <c r="M957" s="21"/>
      <c r="N957" s="26"/>
    </row>
    <row r="958" spans="2:14" x14ac:dyDescent="0.15">
      <c r="B958" s="24"/>
      <c r="C958" s="21"/>
      <c r="D958" s="21"/>
      <c r="E958" s="21"/>
      <c r="F958" s="21"/>
      <c r="G958" s="21"/>
      <c r="H958" s="21"/>
      <c r="I958" s="21"/>
      <c r="J958" s="21"/>
      <c r="K958" s="21"/>
      <c r="L958" s="21"/>
      <c r="M958" s="21"/>
      <c r="N958" s="26"/>
    </row>
    <row r="959" spans="2:14" x14ac:dyDescent="0.15">
      <c r="B959" s="24"/>
      <c r="C959" s="21"/>
      <c r="D959" s="21"/>
      <c r="E959" s="21"/>
      <c r="F959" s="21"/>
      <c r="G959" s="21"/>
      <c r="H959" s="21"/>
      <c r="I959" s="21"/>
      <c r="J959" s="21"/>
      <c r="K959" s="21"/>
      <c r="L959" s="21"/>
      <c r="M959" s="21"/>
      <c r="N959" s="26"/>
    </row>
    <row r="960" spans="2:14" x14ac:dyDescent="0.15">
      <c r="B960" s="24"/>
      <c r="C960" s="21"/>
      <c r="D960" s="21"/>
      <c r="E960" s="21"/>
      <c r="F960" s="21"/>
      <c r="G960" s="21"/>
      <c r="H960" s="21"/>
      <c r="I960" s="21"/>
      <c r="J960" s="21"/>
      <c r="K960" s="21"/>
      <c r="L960" s="21"/>
      <c r="M960" s="21"/>
      <c r="N960" s="26"/>
    </row>
    <row r="961" spans="2:14" x14ac:dyDescent="0.15">
      <c r="B961" s="24"/>
      <c r="C961" s="21"/>
      <c r="D961" s="21"/>
      <c r="E961" s="21"/>
      <c r="F961" s="21"/>
      <c r="G961" s="21"/>
      <c r="H961" s="21"/>
      <c r="I961" s="21"/>
      <c r="J961" s="21"/>
      <c r="K961" s="21"/>
      <c r="L961" s="21"/>
      <c r="M961" s="21"/>
      <c r="N961" s="26"/>
    </row>
    <row r="962" spans="2:14" x14ac:dyDescent="0.15">
      <c r="B962" s="24"/>
      <c r="C962" s="21"/>
      <c r="D962" s="21"/>
      <c r="E962" s="21"/>
      <c r="F962" s="21"/>
      <c r="G962" s="21"/>
      <c r="H962" s="21"/>
      <c r="I962" s="21"/>
      <c r="J962" s="21"/>
      <c r="K962" s="21"/>
      <c r="L962" s="21"/>
      <c r="M962" s="21"/>
      <c r="N962" s="26"/>
    </row>
    <row r="963" spans="2:14" x14ac:dyDescent="0.15">
      <c r="B963" s="24"/>
      <c r="C963" s="21"/>
      <c r="D963" s="21"/>
      <c r="E963" s="21"/>
      <c r="F963" s="21"/>
      <c r="G963" s="21"/>
      <c r="H963" s="21"/>
      <c r="I963" s="21"/>
      <c r="J963" s="21"/>
      <c r="K963" s="21"/>
      <c r="L963" s="21"/>
      <c r="M963" s="21"/>
      <c r="N963" s="26"/>
    </row>
    <row r="964" spans="2:14" x14ac:dyDescent="0.15">
      <c r="B964" s="24"/>
      <c r="C964" s="21"/>
      <c r="D964" s="21"/>
      <c r="E964" s="21"/>
      <c r="F964" s="21"/>
      <c r="G964" s="21"/>
      <c r="H964" s="21"/>
      <c r="I964" s="21"/>
      <c r="J964" s="21"/>
      <c r="K964" s="21"/>
      <c r="L964" s="21"/>
      <c r="M964" s="21"/>
      <c r="N964" s="26"/>
    </row>
    <row r="965" spans="2:14" x14ac:dyDescent="0.15">
      <c r="B965" s="24"/>
      <c r="C965" s="21"/>
      <c r="D965" s="21"/>
      <c r="E965" s="21"/>
      <c r="F965" s="21"/>
      <c r="G965" s="21"/>
      <c r="H965" s="21"/>
      <c r="I965" s="21"/>
      <c r="J965" s="21"/>
      <c r="K965" s="21"/>
      <c r="L965" s="21"/>
      <c r="M965" s="21"/>
      <c r="N965" s="26"/>
    </row>
    <row r="966" spans="2:14" x14ac:dyDescent="0.15">
      <c r="B966" s="24"/>
      <c r="C966" s="21"/>
      <c r="D966" s="21"/>
      <c r="E966" s="21"/>
      <c r="F966" s="21"/>
      <c r="G966" s="21"/>
      <c r="H966" s="21"/>
      <c r="I966" s="21"/>
      <c r="J966" s="21"/>
      <c r="K966" s="21"/>
      <c r="L966" s="21"/>
      <c r="M966" s="21"/>
      <c r="N966" s="26"/>
    </row>
    <row r="967" spans="2:14" x14ac:dyDescent="0.15">
      <c r="B967" s="24"/>
      <c r="C967" s="21"/>
      <c r="D967" s="21"/>
      <c r="E967" s="21"/>
      <c r="F967" s="21"/>
      <c r="G967" s="21"/>
      <c r="H967" s="21"/>
      <c r="I967" s="21"/>
      <c r="J967" s="21"/>
      <c r="K967" s="21"/>
      <c r="L967" s="21"/>
      <c r="M967" s="21"/>
      <c r="N967" s="26"/>
    </row>
    <row r="968" spans="2:14" x14ac:dyDescent="0.15">
      <c r="B968" s="24"/>
      <c r="C968" s="21"/>
      <c r="D968" s="21"/>
      <c r="E968" s="21"/>
      <c r="F968" s="21"/>
      <c r="G968" s="21"/>
      <c r="H968" s="21"/>
      <c r="I968" s="21"/>
      <c r="J968" s="21"/>
      <c r="K968" s="21"/>
      <c r="L968" s="21"/>
      <c r="M968" s="21"/>
      <c r="N968" s="26"/>
    </row>
    <row r="969" spans="2:14" x14ac:dyDescent="0.15">
      <c r="B969" s="24"/>
      <c r="C969" s="21"/>
      <c r="D969" s="21"/>
      <c r="E969" s="21"/>
      <c r="F969" s="21"/>
      <c r="G969" s="21"/>
      <c r="H969" s="21"/>
      <c r="I969" s="21"/>
      <c r="J969" s="21"/>
      <c r="K969" s="21"/>
      <c r="L969" s="21"/>
      <c r="M969" s="21"/>
      <c r="N969" s="26"/>
    </row>
    <row r="970" spans="2:14" x14ac:dyDescent="0.15">
      <c r="B970" s="24"/>
      <c r="C970" s="21"/>
      <c r="D970" s="21"/>
      <c r="E970" s="21"/>
      <c r="F970" s="21"/>
      <c r="G970" s="21"/>
      <c r="H970" s="21"/>
      <c r="I970" s="21"/>
      <c r="J970" s="21"/>
      <c r="K970" s="21"/>
      <c r="L970" s="21"/>
      <c r="M970" s="21"/>
      <c r="N970" s="26"/>
    </row>
    <row r="971" spans="2:14" x14ac:dyDescent="0.15">
      <c r="B971" s="24"/>
      <c r="C971" s="21"/>
      <c r="D971" s="21"/>
      <c r="E971" s="21"/>
      <c r="F971" s="21"/>
      <c r="G971" s="21"/>
      <c r="H971" s="21"/>
      <c r="I971" s="21"/>
      <c r="J971" s="21"/>
      <c r="K971" s="21"/>
      <c r="L971" s="21"/>
      <c r="M971" s="21"/>
      <c r="N971" s="26"/>
    </row>
    <row r="972" spans="2:14" x14ac:dyDescent="0.15">
      <c r="B972" s="24"/>
      <c r="C972" s="21"/>
      <c r="D972" s="21"/>
      <c r="E972" s="21"/>
      <c r="F972" s="21"/>
      <c r="G972" s="21"/>
      <c r="H972" s="21"/>
      <c r="I972" s="21"/>
      <c r="J972" s="21"/>
      <c r="K972" s="21"/>
      <c r="L972" s="21"/>
      <c r="M972" s="21"/>
      <c r="N972" s="26"/>
    </row>
    <row r="973" spans="2:14" x14ac:dyDescent="0.15">
      <c r="B973" s="24"/>
      <c r="C973" s="21"/>
      <c r="D973" s="21"/>
      <c r="E973" s="21"/>
      <c r="F973" s="21"/>
      <c r="G973" s="21"/>
      <c r="H973" s="21"/>
      <c r="I973" s="21"/>
      <c r="J973" s="21"/>
      <c r="K973" s="21"/>
      <c r="L973" s="21"/>
      <c r="M973" s="21"/>
      <c r="N973" s="26"/>
    </row>
    <row r="974" spans="2:14" x14ac:dyDescent="0.15">
      <c r="B974" s="24"/>
      <c r="C974" s="21"/>
      <c r="D974" s="21"/>
      <c r="E974" s="21"/>
      <c r="F974" s="21"/>
      <c r="G974" s="21"/>
      <c r="H974" s="21"/>
      <c r="I974" s="21"/>
      <c r="J974" s="21"/>
      <c r="K974" s="21"/>
      <c r="L974" s="21"/>
      <c r="M974" s="21"/>
      <c r="N974" s="26"/>
    </row>
    <row r="975" spans="2:14" x14ac:dyDescent="0.15">
      <c r="B975" s="24"/>
      <c r="C975" s="21"/>
      <c r="D975" s="21"/>
      <c r="E975" s="21"/>
      <c r="F975" s="21"/>
      <c r="G975" s="21"/>
      <c r="H975" s="21"/>
      <c r="I975" s="21"/>
      <c r="J975" s="21"/>
      <c r="K975" s="21"/>
      <c r="L975" s="21"/>
      <c r="M975" s="21"/>
      <c r="N975" s="26"/>
    </row>
    <row r="976" spans="2:14" x14ac:dyDescent="0.15">
      <c r="B976" s="24"/>
      <c r="C976" s="21"/>
      <c r="D976" s="21"/>
      <c r="E976" s="21"/>
      <c r="F976" s="21"/>
      <c r="G976" s="21"/>
      <c r="H976" s="21"/>
      <c r="I976" s="21"/>
      <c r="J976" s="21"/>
      <c r="K976" s="21"/>
      <c r="L976" s="21"/>
      <c r="M976" s="21"/>
      <c r="N976" s="26"/>
    </row>
    <row r="977" spans="2:14" x14ac:dyDescent="0.15">
      <c r="B977" s="24"/>
      <c r="C977" s="21"/>
      <c r="D977" s="21"/>
      <c r="E977" s="21"/>
      <c r="F977" s="21"/>
      <c r="G977" s="21"/>
      <c r="H977" s="21"/>
      <c r="I977" s="21"/>
      <c r="J977" s="21"/>
      <c r="K977" s="21"/>
      <c r="L977" s="21"/>
      <c r="M977" s="21"/>
      <c r="N977" s="26"/>
    </row>
    <row r="978" spans="2:14" x14ac:dyDescent="0.15">
      <c r="B978" s="24"/>
      <c r="C978" s="21"/>
      <c r="D978" s="21"/>
      <c r="E978" s="21"/>
      <c r="F978" s="21"/>
      <c r="G978" s="21"/>
      <c r="H978" s="21"/>
      <c r="I978" s="21"/>
      <c r="J978" s="21"/>
      <c r="K978" s="21"/>
      <c r="L978" s="21"/>
      <c r="M978" s="21"/>
      <c r="N978" s="26"/>
    </row>
    <row r="979" spans="2:14" x14ac:dyDescent="0.15">
      <c r="B979" s="24"/>
      <c r="C979" s="21"/>
      <c r="D979" s="21"/>
      <c r="E979" s="21"/>
      <c r="F979" s="21"/>
      <c r="G979" s="21"/>
      <c r="H979" s="21"/>
      <c r="I979" s="21"/>
      <c r="J979" s="21"/>
      <c r="K979" s="21"/>
      <c r="L979" s="21"/>
      <c r="M979" s="21"/>
      <c r="N979" s="26"/>
    </row>
    <row r="980" spans="2:14" x14ac:dyDescent="0.15">
      <c r="B980" s="24"/>
      <c r="C980" s="21"/>
      <c r="D980" s="21"/>
      <c r="E980" s="21"/>
      <c r="F980" s="21"/>
      <c r="G980" s="21"/>
      <c r="H980" s="21"/>
      <c r="I980" s="21"/>
      <c r="J980" s="21"/>
      <c r="K980" s="21"/>
      <c r="L980" s="21"/>
      <c r="M980" s="21"/>
      <c r="N980" s="26"/>
    </row>
    <row r="981" spans="2:14" x14ac:dyDescent="0.15">
      <c r="B981" s="24"/>
      <c r="C981" s="21"/>
      <c r="D981" s="21"/>
      <c r="E981" s="21"/>
      <c r="F981" s="21"/>
      <c r="G981" s="21"/>
      <c r="H981" s="21"/>
      <c r="I981" s="21"/>
      <c r="J981" s="21"/>
      <c r="K981" s="21"/>
      <c r="L981" s="21"/>
      <c r="M981" s="21"/>
      <c r="N981" s="26"/>
    </row>
    <row r="982" spans="2:14" x14ac:dyDescent="0.15">
      <c r="B982" s="24"/>
      <c r="C982" s="21"/>
      <c r="D982" s="21"/>
      <c r="E982" s="21"/>
      <c r="F982" s="21"/>
      <c r="G982" s="21"/>
      <c r="H982" s="21"/>
      <c r="I982" s="21"/>
      <c r="J982" s="21"/>
      <c r="K982" s="21"/>
      <c r="L982" s="21"/>
      <c r="M982" s="21"/>
      <c r="N982" s="26"/>
    </row>
    <row r="983" spans="2:14" x14ac:dyDescent="0.15">
      <c r="B983" s="24"/>
      <c r="C983" s="21"/>
      <c r="D983" s="21"/>
      <c r="E983" s="21"/>
      <c r="F983" s="21"/>
      <c r="G983" s="21"/>
      <c r="H983" s="21"/>
      <c r="I983" s="21"/>
      <c r="J983" s="21"/>
      <c r="K983" s="21"/>
      <c r="L983" s="21"/>
      <c r="M983" s="21"/>
      <c r="N983" s="26"/>
    </row>
    <row r="984" spans="2:14" x14ac:dyDescent="0.15">
      <c r="B984" s="24"/>
      <c r="C984" s="21"/>
      <c r="D984" s="21"/>
      <c r="E984" s="21"/>
      <c r="F984" s="21"/>
      <c r="G984" s="21"/>
      <c r="H984" s="21"/>
      <c r="I984" s="21"/>
      <c r="J984" s="21"/>
      <c r="K984" s="21"/>
      <c r="L984" s="21"/>
      <c r="M984" s="21"/>
      <c r="N984" s="26"/>
    </row>
    <row r="985" spans="2:14" x14ac:dyDescent="0.15">
      <c r="B985" s="24"/>
      <c r="C985" s="21"/>
      <c r="D985" s="21"/>
      <c r="E985" s="21"/>
      <c r="F985" s="21"/>
      <c r="G985" s="21"/>
      <c r="H985" s="21"/>
      <c r="I985" s="21"/>
      <c r="J985" s="21"/>
      <c r="K985" s="21"/>
      <c r="L985" s="21"/>
      <c r="M985" s="21"/>
      <c r="N985" s="26"/>
    </row>
    <row r="986" spans="2:14" x14ac:dyDescent="0.15">
      <c r="B986" s="24"/>
      <c r="C986" s="21"/>
      <c r="D986" s="21"/>
      <c r="E986" s="21"/>
      <c r="F986" s="21"/>
      <c r="G986" s="21"/>
      <c r="H986" s="21"/>
      <c r="I986" s="21"/>
      <c r="J986" s="21"/>
      <c r="K986" s="21"/>
      <c r="L986" s="21"/>
      <c r="M986" s="21"/>
      <c r="N986" s="26"/>
    </row>
    <row r="987" spans="2:14" x14ac:dyDescent="0.15">
      <c r="B987" s="24"/>
      <c r="C987" s="21"/>
      <c r="D987" s="21"/>
      <c r="E987" s="21"/>
      <c r="F987" s="21"/>
      <c r="G987" s="21"/>
      <c r="H987" s="21"/>
      <c r="I987" s="21"/>
      <c r="J987" s="21"/>
      <c r="K987" s="21"/>
      <c r="L987" s="21"/>
      <c r="M987" s="21"/>
      <c r="N987" s="26"/>
    </row>
    <row r="988" spans="2:14" x14ac:dyDescent="0.15">
      <c r="B988" s="24"/>
      <c r="C988" s="21"/>
      <c r="D988" s="21"/>
      <c r="E988" s="21"/>
      <c r="F988" s="21"/>
      <c r="G988" s="21"/>
      <c r="H988" s="21"/>
      <c r="I988" s="21"/>
      <c r="J988" s="21"/>
      <c r="K988" s="21"/>
      <c r="L988" s="21"/>
      <c r="M988" s="21"/>
      <c r="N988" s="26"/>
    </row>
    <row r="989" spans="2:14" x14ac:dyDescent="0.15">
      <c r="B989" s="24"/>
      <c r="C989" s="21"/>
      <c r="D989" s="21"/>
      <c r="E989" s="21"/>
      <c r="F989" s="21"/>
      <c r="G989" s="21"/>
      <c r="H989" s="21"/>
      <c r="I989" s="21"/>
      <c r="J989" s="21"/>
      <c r="K989" s="21"/>
      <c r="L989" s="21"/>
      <c r="M989" s="21"/>
      <c r="N989" s="26"/>
    </row>
    <row r="990" spans="2:14" x14ac:dyDescent="0.15">
      <c r="B990" s="24"/>
      <c r="C990" s="21"/>
      <c r="D990" s="21"/>
      <c r="E990" s="21"/>
      <c r="F990" s="21"/>
      <c r="G990" s="21"/>
      <c r="H990" s="21"/>
      <c r="I990" s="21"/>
      <c r="J990" s="21"/>
      <c r="K990" s="21"/>
      <c r="L990" s="21"/>
      <c r="M990" s="21"/>
      <c r="N990" s="26"/>
    </row>
    <row r="991" spans="2:14" x14ac:dyDescent="0.15">
      <c r="B991" s="24"/>
      <c r="C991" s="21"/>
      <c r="D991" s="21"/>
      <c r="E991" s="21"/>
      <c r="F991" s="21"/>
      <c r="G991" s="21"/>
      <c r="H991" s="21"/>
      <c r="I991" s="21"/>
      <c r="J991" s="21"/>
      <c r="K991" s="21"/>
      <c r="L991" s="21"/>
      <c r="M991" s="21"/>
      <c r="N991" s="26"/>
    </row>
    <row r="992" spans="2:14" x14ac:dyDescent="0.15">
      <c r="B992" s="24"/>
      <c r="C992" s="21"/>
      <c r="D992" s="21"/>
      <c r="E992" s="21"/>
      <c r="F992" s="21"/>
      <c r="G992" s="21"/>
      <c r="H992" s="21"/>
      <c r="I992" s="21"/>
      <c r="J992" s="21"/>
      <c r="K992" s="21"/>
      <c r="L992" s="21"/>
      <c r="M992" s="21"/>
      <c r="N992" s="26"/>
    </row>
    <row r="993" spans="2:14" x14ac:dyDescent="0.15">
      <c r="B993" s="24"/>
      <c r="C993" s="21"/>
      <c r="D993" s="21"/>
      <c r="E993" s="21"/>
      <c r="F993" s="21"/>
      <c r="G993" s="21"/>
      <c r="H993" s="21"/>
      <c r="I993" s="21"/>
      <c r="J993" s="21"/>
      <c r="K993" s="21"/>
      <c r="L993" s="21"/>
      <c r="M993" s="21"/>
      <c r="N993" s="26"/>
    </row>
    <row r="994" spans="2:14" x14ac:dyDescent="0.15">
      <c r="B994" s="24"/>
      <c r="C994" s="21"/>
      <c r="D994" s="21"/>
      <c r="E994" s="21"/>
      <c r="F994" s="21"/>
      <c r="G994" s="21"/>
      <c r="H994" s="21"/>
      <c r="I994" s="21"/>
      <c r="J994" s="21"/>
      <c r="K994" s="21"/>
      <c r="L994" s="21"/>
      <c r="M994" s="21"/>
      <c r="N994" s="26"/>
    </row>
    <row r="995" spans="2:14" x14ac:dyDescent="0.15">
      <c r="B995" s="24"/>
      <c r="C995" s="21"/>
      <c r="D995" s="21"/>
      <c r="E995" s="21"/>
      <c r="F995" s="21"/>
      <c r="G995" s="21"/>
      <c r="H995" s="21"/>
      <c r="I995" s="21"/>
      <c r="J995" s="21"/>
      <c r="K995" s="21"/>
      <c r="L995" s="21"/>
      <c r="M995" s="21"/>
      <c r="N995" s="26"/>
    </row>
    <row r="996" spans="2:14" x14ac:dyDescent="0.15">
      <c r="B996" s="24"/>
      <c r="C996" s="21"/>
      <c r="D996" s="21"/>
      <c r="E996" s="21"/>
      <c r="F996" s="21"/>
      <c r="G996" s="21"/>
      <c r="H996" s="21"/>
      <c r="I996" s="21"/>
      <c r="J996" s="21"/>
      <c r="K996" s="21"/>
      <c r="L996" s="21"/>
      <c r="M996" s="21"/>
      <c r="N996" s="26"/>
    </row>
    <row r="997" spans="2:14" x14ac:dyDescent="0.15">
      <c r="B997" s="24"/>
      <c r="C997" s="21"/>
      <c r="D997" s="21"/>
      <c r="E997" s="21"/>
      <c r="F997" s="21"/>
      <c r="G997" s="21"/>
      <c r="H997" s="21"/>
      <c r="I997" s="21"/>
      <c r="J997" s="21"/>
      <c r="K997" s="21"/>
      <c r="L997" s="21"/>
      <c r="M997" s="21"/>
      <c r="N997" s="26"/>
    </row>
    <row r="998" spans="2:14" x14ac:dyDescent="0.15">
      <c r="B998" s="24"/>
      <c r="C998" s="21"/>
      <c r="D998" s="21"/>
      <c r="E998" s="21"/>
      <c r="F998" s="21"/>
      <c r="G998" s="21"/>
      <c r="H998" s="21"/>
      <c r="I998" s="21"/>
      <c r="J998" s="21"/>
      <c r="K998" s="21"/>
      <c r="L998" s="21"/>
      <c r="M998" s="21"/>
      <c r="N998" s="26"/>
    </row>
    <row r="999" spans="2:14" x14ac:dyDescent="0.15">
      <c r="B999" s="24"/>
      <c r="C999" s="21"/>
      <c r="D999" s="21"/>
      <c r="E999" s="21"/>
      <c r="F999" s="21"/>
      <c r="G999" s="21"/>
      <c r="H999" s="21"/>
      <c r="I999" s="21"/>
      <c r="J999" s="21"/>
      <c r="K999" s="21"/>
      <c r="L999" s="21"/>
      <c r="M999" s="21"/>
      <c r="N999" s="26"/>
    </row>
    <row r="1000" spans="2:14" x14ac:dyDescent="0.15">
      <c r="B1000" s="24"/>
      <c r="C1000" s="21"/>
      <c r="D1000" s="21"/>
      <c r="E1000" s="21"/>
      <c r="F1000" s="21"/>
      <c r="G1000" s="21"/>
      <c r="H1000" s="21"/>
      <c r="I1000" s="21"/>
      <c r="J1000" s="21"/>
      <c r="K1000" s="21"/>
      <c r="L1000" s="21"/>
      <c r="M1000" s="21"/>
      <c r="N1000" s="26"/>
    </row>
    <row r="1001" spans="2:14" x14ac:dyDescent="0.15">
      <c r="B1001" s="24"/>
      <c r="C1001" s="21"/>
      <c r="D1001" s="21"/>
      <c r="E1001" s="21"/>
      <c r="F1001" s="21"/>
      <c r="G1001" s="21"/>
      <c r="H1001" s="21"/>
      <c r="I1001" s="21"/>
      <c r="J1001" s="21"/>
      <c r="K1001" s="21"/>
      <c r="L1001" s="21"/>
      <c r="M1001" s="21"/>
      <c r="N1001" s="26"/>
    </row>
    <row r="1002" spans="2:14" x14ac:dyDescent="0.15">
      <c r="B1002" s="24"/>
      <c r="C1002" s="21"/>
      <c r="D1002" s="21"/>
      <c r="E1002" s="21"/>
      <c r="F1002" s="21"/>
      <c r="G1002" s="21"/>
      <c r="H1002" s="21"/>
      <c r="I1002" s="21"/>
      <c r="J1002" s="21"/>
      <c r="K1002" s="21"/>
      <c r="L1002" s="21"/>
      <c r="M1002" s="21"/>
      <c r="N1002" s="26"/>
    </row>
    <row r="1003" spans="2:14" x14ac:dyDescent="0.15">
      <c r="B1003" s="24"/>
      <c r="C1003" s="21"/>
      <c r="D1003" s="21"/>
      <c r="E1003" s="21"/>
      <c r="F1003" s="21"/>
      <c r="G1003" s="21"/>
      <c r="H1003" s="21"/>
      <c r="I1003" s="21"/>
      <c r="J1003" s="21"/>
      <c r="K1003" s="21"/>
      <c r="L1003" s="21"/>
      <c r="M1003" s="21"/>
      <c r="N1003" s="26"/>
    </row>
    <row r="1004" spans="2:14" x14ac:dyDescent="0.15">
      <c r="B1004" s="24"/>
      <c r="C1004" s="21"/>
      <c r="D1004" s="21"/>
      <c r="E1004" s="21"/>
      <c r="F1004" s="21"/>
      <c r="G1004" s="21"/>
      <c r="H1004" s="21"/>
      <c r="I1004" s="21"/>
      <c r="J1004" s="21"/>
      <c r="K1004" s="21"/>
      <c r="L1004" s="21"/>
      <c r="M1004" s="21"/>
      <c r="N1004" s="26"/>
    </row>
    <row r="1005" spans="2:14" x14ac:dyDescent="0.15">
      <c r="B1005" s="24"/>
      <c r="C1005" s="21"/>
      <c r="D1005" s="21"/>
      <c r="E1005" s="21"/>
      <c r="F1005" s="21"/>
      <c r="G1005" s="21"/>
      <c r="H1005" s="21"/>
      <c r="I1005" s="21"/>
      <c r="J1005" s="21"/>
      <c r="K1005" s="21"/>
      <c r="L1005" s="21"/>
      <c r="M1005" s="21"/>
      <c r="N1005" s="26"/>
    </row>
    <row r="1006" spans="2:14" x14ac:dyDescent="0.15">
      <c r="B1006" s="24"/>
      <c r="C1006" s="21"/>
      <c r="D1006" s="21"/>
      <c r="E1006" s="21"/>
      <c r="F1006" s="21"/>
      <c r="G1006" s="21"/>
      <c r="H1006" s="21"/>
      <c r="I1006" s="21"/>
      <c r="J1006" s="21"/>
      <c r="K1006" s="21"/>
      <c r="L1006" s="21"/>
      <c r="M1006" s="21"/>
      <c r="N1006" s="26"/>
    </row>
    <row r="1007" spans="2:14" x14ac:dyDescent="0.15">
      <c r="B1007" s="24"/>
      <c r="C1007" s="21"/>
      <c r="D1007" s="21"/>
      <c r="E1007" s="21"/>
      <c r="F1007" s="21"/>
      <c r="G1007" s="21"/>
      <c r="H1007" s="21"/>
      <c r="I1007" s="21"/>
      <c r="J1007" s="21"/>
      <c r="K1007" s="21"/>
      <c r="L1007" s="21"/>
      <c r="M1007" s="21"/>
      <c r="N1007" s="26"/>
    </row>
    <row r="1008" spans="2:14" x14ac:dyDescent="0.15">
      <c r="B1008" s="24"/>
      <c r="C1008" s="21"/>
      <c r="D1008" s="21"/>
      <c r="E1008" s="21"/>
      <c r="F1008" s="21"/>
      <c r="G1008" s="21"/>
      <c r="H1008" s="21"/>
      <c r="I1008" s="21"/>
      <c r="J1008" s="21"/>
      <c r="K1008" s="21"/>
      <c r="L1008" s="21"/>
      <c r="M1008" s="21"/>
      <c r="N1008" s="26"/>
    </row>
    <row r="1009" spans="2:14" x14ac:dyDescent="0.15">
      <c r="B1009" s="24"/>
      <c r="C1009" s="21"/>
      <c r="D1009" s="21"/>
      <c r="E1009" s="21"/>
      <c r="F1009" s="21"/>
      <c r="G1009" s="21"/>
      <c r="H1009" s="21"/>
      <c r="I1009" s="21"/>
      <c r="J1009" s="21"/>
      <c r="K1009" s="21"/>
      <c r="L1009" s="21"/>
      <c r="M1009" s="21"/>
      <c r="N1009" s="26"/>
    </row>
    <row r="1010" spans="2:14" ht="14.25" thickBot="1" x14ac:dyDescent="0.2">
      <c r="B1010" s="27"/>
      <c r="C1010" s="28"/>
      <c r="D1010" s="28"/>
      <c r="E1010" s="28"/>
      <c r="F1010" s="28"/>
      <c r="G1010" s="28"/>
      <c r="H1010" s="28"/>
      <c r="I1010" s="28"/>
      <c r="J1010" s="28"/>
      <c r="K1010" s="28"/>
      <c r="L1010" s="28"/>
      <c r="M1010" s="28"/>
      <c r="N1010" s="29"/>
    </row>
    <row r="1011" spans="2:14" x14ac:dyDescent="0.15">
      <c r="B1011" s="7"/>
      <c r="C1011" s="7"/>
      <c r="D1011" s="7"/>
      <c r="E1011" s="7"/>
      <c r="F1011" s="7"/>
      <c r="G1011" s="7"/>
      <c r="H1011" s="7"/>
      <c r="I1011" s="7"/>
      <c r="J1011" s="7"/>
      <c r="K1011" s="7"/>
      <c r="L1011" s="7"/>
      <c r="M1011" s="7"/>
    </row>
    <row r="1012" spans="2:14" x14ac:dyDescent="0.15">
      <c r="B1012" s="7"/>
      <c r="C1012" s="7"/>
      <c r="D1012" s="7"/>
      <c r="E1012" s="7"/>
      <c r="F1012" s="7"/>
      <c r="G1012" s="7"/>
      <c r="H1012" s="7"/>
      <c r="I1012" s="7"/>
      <c r="J1012" s="7"/>
      <c r="K1012" s="7"/>
      <c r="L1012" s="7"/>
      <c r="M1012" s="7"/>
      <c r="N1012" s="7"/>
    </row>
    <row r="1013" spans="2:14" x14ac:dyDescent="0.15">
      <c r="B1013" s="7"/>
      <c r="C1013" s="7"/>
      <c r="D1013" s="7"/>
      <c r="E1013" s="7"/>
      <c r="F1013" s="7"/>
      <c r="G1013" s="7"/>
      <c r="H1013" s="7"/>
      <c r="I1013" s="7"/>
      <c r="J1013" s="7"/>
      <c r="K1013" s="7"/>
      <c r="L1013" s="7"/>
      <c r="M1013" s="7"/>
      <c r="N1013" s="7"/>
    </row>
    <row r="1014" spans="2:14" x14ac:dyDescent="0.15">
      <c r="B1014" s="7"/>
      <c r="C1014" s="7"/>
      <c r="D1014" s="7"/>
      <c r="E1014" s="7"/>
      <c r="F1014" s="7"/>
      <c r="G1014" s="7"/>
      <c r="H1014" s="7"/>
      <c r="I1014" s="7"/>
      <c r="J1014" s="7"/>
      <c r="K1014" s="7"/>
      <c r="L1014" s="7"/>
      <c r="M1014" s="7"/>
      <c r="N1014" s="7"/>
    </row>
    <row r="1015" spans="2:14" x14ac:dyDescent="0.15">
      <c r="B1015" s="7"/>
      <c r="C1015" s="7"/>
      <c r="D1015" s="7"/>
      <c r="E1015" s="7"/>
      <c r="F1015" s="7"/>
      <c r="G1015" s="7"/>
      <c r="H1015" s="7"/>
      <c r="I1015" s="7"/>
      <c r="J1015" s="7"/>
      <c r="K1015" s="7"/>
      <c r="L1015" s="7"/>
      <c r="M1015" s="7"/>
      <c r="N1015" s="7"/>
    </row>
    <row r="1016" spans="2:14" x14ac:dyDescent="0.15">
      <c r="B1016" s="7"/>
      <c r="C1016" s="7"/>
      <c r="D1016" s="7"/>
      <c r="E1016" s="7"/>
      <c r="F1016" s="7"/>
      <c r="G1016" s="7"/>
      <c r="H1016" s="7"/>
      <c r="I1016" s="7"/>
      <c r="J1016" s="7"/>
      <c r="K1016" s="7"/>
      <c r="L1016" s="7"/>
      <c r="M1016" s="7"/>
      <c r="N1016" s="7"/>
    </row>
    <row r="1017" spans="2:14" x14ac:dyDescent="0.15">
      <c r="B1017" s="7"/>
      <c r="C1017" s="7"/>
      <c r="D1017" s="7"/>
      <c r="E1017" s="7"/>
      <c r="F1017" s="7"/>
      <c r="G1017" s="7"/>
      <c r="H1017" s="7"/>
      <c r="I1017" s="7"/>
      <c r="J1017" s="7"/>
      <c r="K1017" s="7"/>
      <c r="L1017" s="7"/>
      <c r="M1017" s="7"/>
      <c r="N1017" s="7"/>
    </row>
    <row r="1018" spans="2:14" x14ac:dyDescent="0.15">
      <c r="B1018" s="7"/>
      <c r="C1018" s="7"/>
      <c r="D1018" s="7"/>
      <c r="E1018" s="7"/>
      <c r="F1018" s="7"/>
      <c r="G1018" s="7"/>
      <c r="H1018" s="7"/>
      <c r="I1018" s="7"/>
      <c r="J1018" s="7"/>
      <c r="K1018" s="7"/>
      <c r="L1018" s="7"/>
      <c r="M1018" s="7"/>
      <c r="N1018" s="7"/>
    </row>
    <row r="1019" spans="2:14" x14ac:dyDescent="0.15">
      <c r="B1019" s="7"/>
      <c r="C1019" s="7"/>
      <c r="D1019" s="7"/>
      <c r="E1019" s="7"/>
      <c r="F1019" s="7"/>
      <c r="G1019" s="7"/>
      <c r="H1019" s="7"/>
      <c r="I1019" s="7"/>
      <c r="J1019" s="7"/>
      <c r="K1019" s="7"/>
      <c r="L1019" s="7"/>
      <c r="M1019" s="7"/>
      <c r="N1019" s="7"/>
    </row>
    <row r="1020" spans="2:14" x14ac:dyDescent="0.15">
      <c r="B1020" s="7"/>
      <c r="C1020" s="7"/>
      <c r="D1020" s="7"/>
      <c r="E1020" s="7"/>
      <c r="F1020" s="7"/>
      <c r="G1020" s="7"/>
      <c r="H1020" s="7"/>
      <c r="I1020" s="7"/>
      <c r="J1020" s="7"/>
      <c r="K1020" s="7"/>
      <c r="L1020" s="7"/>
      <c r="M1020" s="7"/>
      <c r="N1020" s="7"/>
    </row>
    <row r="1021" spans="2:14" x14ac:dyDescent="0.15">
      <c r="B1021" s="7"/>
      <c r="C1021" s="7"/>
      <c r="D1021" s="7"/>
      <c r="E1021" s="7"/>
      <c r="F1021" s="7"/>
      <c r="G1021" s="7"/>
      <c r="H1021" s="7"/>
      <c r="I1021" s="7"/>
      <c r="J1021" s="7"/>
      <c r="K1021" s="7"/>
      <c r="L1021" s="7"/>
      <c r="M1021" s="7"/>
      <c r="N1021" s="7"/>
    </row>
    <row r="1022" spans="2:14" x14ac:dyDescent="0.15">
      <c r="B1022" s="7"/>
      <c r="C1022" s="7"/>
      <c r="D1022" s="7"/>
      <c r="E1022" s="7"/>
      <c r="F1022" s="7"/>
      <c r="G1022" s="7"/>
      <c r="H1022" s="7"/>
      <c r="I1022" s="7"/>
      <c r="J1022" s="7"/>
      <c r="K1022" s="7"/>
      <c r="L1022" s="7"/>
      <c r="M1022" s="7"/>
      <c r="N1022" s="7"/>
    </row>
  </sheetData>
  <mergeCells count="1">
    <mergeCell ref="B2:N2"/>
  </mergeCells>
  <phoneticPr fontId="19"/>
  <pageMargins left="0.7" right="0.7" top="0.75" bottom="0.75" header="0.3" footer="0.3"/>
  <pageSetup paperSize="22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4"/>
  <sheetViews>
    <sheetView workbookViewId="0">
      <selection activeCell="D31" sqref="D31"/>
    </sheetView>
  </sheetViews>
  <sheetFormatPr defaultRowHeight="13.5" x14ac:dyDescent="0.15"/>
  <sheetData>
    <row r="2" spans="1:1" x14ac:dyDescent="0.15">
      <c r="A2" s="41">
        <v>42210</v>
      </c>
    </row>
    <row r="3" spans="1:1" x14ac:dyDescent="0.15">
      <c r="A3" t="s">
        <v>60</v>
      </c>
    </row>
    <row r="4" spans="1:1" x14ac:dyDescent="0.15">
      <c r="A4" t="s">
        <v>61</v>
      </c>
    </row>
  </sheetData>
  <phoneticPr fontId="19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topLeftCell="A34" workbookViewId="0">
      <selection activeCell="R42" sqref="R42"/>
    </sheetView>
  </sheetViews>
  <sheetFormatPr defaultRowHeight="13.5" x14ac:dyDescent="0.15"/>
  <sheetData/>
  <phoneticPr fontId="19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9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FT2データ集計</vt:lpstr>
      <vt:lpstr>気付き</vt:lpstr>
      <vt:lpstr>画像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tanaka</cp:lastModifiedBy>
  <dcterms:created xsi:type="dcterms:W3CDTF">2015-07-05T14:51:12Z</dcterms:created>
  <dcterms:modified xsi:type="dcterms:W3CDTF">2015-07-24T19:44:23Z</dcterms:modified>
</cp:coreProperties>
</file>