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7235" windowHeight="22920"/>
  </bookViews>
  <sheets>
    <sheet name="検証データ" sheetId="1" r:id="rId1"/>
    <sheet name="画像" sheetId="2" r:id="rId2"/>
    <sheet name="気づき" sheetId="3" r:id="rId3"/>
  </sheets>
  <calcPr calcId="125725"/>
</workbook>
</file>

<file path=xl/calcChain.xml><?xml version="1.0" encoding="utf-8"?>
<calcChain xmlns="http://schemas.openxmlformats.org/spreadsheetml/2006/main">
  <c r="E46" i="1"/>
  <c r="M33"/>
  <c r="L33"/>
</calcChain>
</file>

<file path=xl/sharedStrings.xml><?xml version="1.0" encoding="utf-8"?>
<sst xmlns="http://schemas.openxmlformats.org/spreadsheetml/2006/main" count="162" uniqueCount="106">
  <si>
    <t>Order #</t>
  </si>
  <si>
    <t>Symbol</t>
  </si>
  <si>
    <t>Type</t>
  </si>
  <si>
    <t>Lot</t>
  </si>
  <si>
    <t>Open time</t>
  </si>
  <si>
    <t>Open price</t>
  </si>
  <si>
    <t>Stop loss</t>
  </si>
  <si>
    <t>Take profit</t>
  </si>
  <si>
    <t>Close time</t>
  </si>
  <si>
    <t>Close price</t>
  </si>
  <si>
    <t>Swap</t>
  </si>
  <si>
    <t>Pips</t>
  </si>
  <si>
    <t>Profit</t>
  </si>
  <si>
    <t>deposit</t>
  </si>
  <si>
    <t>2006.01.02 08:01</t>
  </si>
  <si>
    <t>EURJPY</t>
  </si>
  <si>
    <t>sell</t>
  </si>
  <si>
    <t>2006.02.07 01:06</t>
  </si>
  <si>
    <t>2006.02.07 08:07</t>
  </si>
  <si>
    <t>buy</t>
  </si>
  <si>
    <t>2006.04.11 13:05</t>
  </si>
  <si>
    <t>2006.04.12 03:12</t>
  </si>
  <si>
    <t>2006.04.13 00:08</t>
  </si>
  <si>
    <t>2006.04.13 16:16</t>
  </si>
  <si>
    <t>2006.04.21 18:26</t>
  </si>
  <si>
    <t>2006.04.25 18:29</t>
  </si>
  <si>
    <t>2006.05.11 14:02</t>
  </si>
  <si>
    <t>2006.05.11 16:06</t>
  </si>
  <si>
    <t>2006.05.12 02:59</t>
  </si>
  <si>
    <t>2006.05.12 09:13</t>
  </si>
  <si>
    <t>2006.06.21 18:13</t>
  </si>
  <si>
    <t>2006.06.23 20:48</t>
  </si>
  <si>
    <t>2006.06.30 03:01</t>
  </si>
  <si>
    <t>2006.06.30 03:18</t>
  </si>
  <si>
    <t>2006.07.12 04:59</t>
  </si>
  <si>
    <t>2006.07.13 22:59</t>
  </si>
  <si>
    <t>2006.07.18 00:44</t>
  </si>
  <si>
    <t>2006.07.18 17:11</t>
  </si>
  <si>
    <t>2006.08.01 20:04</t>
  </si>
  <si>
    <t>2006.08.02 08:59</t>
  </si>
  <si>
    <t>2006.11.22 01:44</t>
  </si>
  <si>
    <t>2006.11.22 04:32</t>
  </si>
  <si>
    <t>2006.11.22 19:26</t>
  </si>
  <si>
    <t>2006.11.23 02:49</t>
  </si>
  <si>
    <t>2006.12.29 01:01</t>
  </si>
  <si>
    <t>2006.12.29 14:59</t>
  </si>
  <si>
    <t>2007.01.09 17:36</t>
  </si>
  <si>
    <t>2007.01.10 09:14</t>
  </si>
  <si>
    <t>2007.01.29 15:03</t>
  </si>
  <si>
    <t>2007.01.30 09:46</t>
  </si>
  <si>
    <t>2007.02.07 01:00</t>
  </si>
  <si>
    <t>2007.02.08 18:40</t>
  </si>
  <si>
    <t>2007.03.01 03:39</t>
  </si>
  <si>
    <t>2007.03.01 11:19</t>
  </si>
  <si>
    <t>2007.05.10 05:09</t>
  </si>
  <si>
    <t>2007.05.11 01:07</t>
  </si>
  <si>
    <t>2007.10.23 20:06</t>
  </si>
  <si>
    <t>2007.10.24 13:37</t>
  </si>
  <si>
    <t>2007.11.16 01:59</t>
  </si>
  <si>
    <t>2007.11.16 21:15</t>
  </si>
  <si>
    <t>2007.11.23 13:12</t>
  </si>
  <si>
    <t>2007.11.23 14:54</t>
  </si>
  <si>
    <t>2007.11.27 01:02</t>
  </si>
  <si>
    <t>2007.11.27 10:48</t>
  </si>
  <si>
    <t>2008.03.05 19:59</t>
  </si>
  <si>
    <t>2008.03.06 22:23</t>
  </si>
  <si>
    <t>2008.03.26 22:44</t>
  </si>
  <si>
    <t>2008.03.27 00:55</t>
  </si>
  <si>
    <t>2008.04.25 16:19</t>
  </si>
  <si>
    <t>2008.04.25 20:54</t>
  </si>
  <si>
    <t>2008.04.30 20:08</t>
  </si>
  <si>
    <t>2008.05.01 04:06</t>
  </si>
  <si>
    <t>2008.05.20 23:14</t>
  </si>
  <si>
    <t>2008.05.21 03:20</t>
  </si>
  <si>
    <t>2008.07.02 02:04</t>
  </si>
  <si>
    <t>2008.07.03 05:50</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</si>
  <si>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</si>
  <si>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</si>
  <si>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</si>
  <si>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</si>
  <si>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</si>
  <si>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</si>
  <si>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</si>
  <si>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</si>
  <si>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</si>
  <si>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</si>
  <si>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</si>
  <si>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</si>
  <si>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</si>
  <si>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</si>
  <si>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</si>
  <si>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</si>
  <si>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</si>
  <si>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トレード詳細データ</t>
    <phoneticPr fontId="1"/>
  </si>
  <si>
    <t>2006～2008.7</t>
    <phoneticPr fontId="1"/>
  </si>
  <si>
    <t>ユーロ円１時間足でのPBトレード</t>
    <rPh sb="3" eb="4">
      <t>エン</t>
    </rPh>
    <rPh sb="5" eb="7">
      <t>ジカン</t>
    </rPh>
    <rPh sb="7" eb="8">
      <t>アシ</t>
    </rPh>
    <phoneticPr fontId="1"/>
  </si>
  <si>
    <t>ストップを建値にするルールはストップ幅程度利が伸びたらとしています</t>
    <rPh sb="5" eb="7">
      <t>タテネ</t>
    </rPh>
    <rPh sb="18" eb="19">
      <t>ハバ</t>
    </rPh>
    <rPh sb="19" eb="21">
      <t>テイド</t>
    </rPh>
    <rPh sb="21" eb="22">
      <t>リ</t>
    </rPh>
    <rPh sb="23" eb="24">
      <t>ノ</t>
    </rPh>
    <phoneticPr fontId="1"/>
  </si>
  <si>
    <t>その後の決済はトレーリングストップを採用</t>
    <rPh sb="2" eb="3">
      <t>ゴ</t>
    </rPh>
    <rPh sb="4" eb="6">
      <t>ケッサイ</t>
    </rPh>
    <rPh sb="18" eb="20">
      <t>サイヨウ</t>
    </rPh>
    <phoneticPr fontId="1"/>
  </si>
  <si>
    <t>狙う場面としてはテキストにあったようなトレンド初期を狙うように意識している</t>
    <rPh sb="0" eb="1">
      <t>ネラ</t>
    </rPh>
    <rPh sb="2" eb="4">
      <t>バメン</t>
    </rPh>
    <rPh sb="23" eb="25">
      <t>ショキ</t>
    </rPh>
    <rPh sb="26" eb="27">
      <t>ネラ</t>
    </rPh>
    <rPh sb="31" eb="33">
      <t>イシキ</t>
    </rPh>
    <phoneticPr fontId="1"/>
  </si>
  <si>
    <t>戻りのない相場からダウ形成を確認してからのPB、たまにダウ完成前の高値切り下げや安値切り上げからのエントリーもしています</t>
    <rPh sb="0" eb="1">
      <t>モド</t>
    </rPh>
    <rPh sb="5" eb="7">
      <t>ソウバ</t>
    </rPh>
    <rPh sb="11" eb="13">
      <t>ケイセイ</t>
    </rPh>
    <rPh sb="14" eb="16">
      <t>カクニン</t>
    </rPh>
    <rPh sb="29" eb="31">
      <t>カンセイ</t>
    </rPh>
    <rPh sb="31" eb="32">
      <t>マエ</t>
    </rPh>
    <rPh sb="33" eb="35">
      <t>タカネ</t>
    </rPh>
    <rPh sb="35" eb="36">
      <t>キ</t>
    </rPh>
    <rPh sb="37" eb="38">
      <t>サ</t>
    </rPh>
    <rPh sb="40" eb="42">
      <t>ヤスネ</t>
    </rPh>
    <rPh sb="42" eb="43">
      <t>キ</t>
    </rPh>
    <rPh sb="44" eb="45">
      <t>ア</t>
    </rPh>
    <phoneticPr fontId="1"/>
  </si>
  <si>
    <t>１時間足のトレードになってから上下にブレることが多いような気がします、とても難しく感じました</t>
    <rPh sb="1" eb="3">
      <t>ジカン</t>
    </rPh>
    <rPh sb="3" eb="4">
      <t>アシ</t>
    </rPh>
    <rPh sb="15" eb="17">
      <t>ジョウゲ</t>
    </rPh>
    <rPh sb="24" eb="25">
      <t>オオ</t>
    </rPh>
    <rPh sb="29" eb="30">
      <t>キ</t>
    </rPh>
    <rPh sb="38" eb="39">
      <t>ムズカ</t>
    </rPh>
    <rPh sb="41" eb="42">
      <t>カン</t>
    </rPh>
    <phoneticPr fontId="1"/>
  </si>
  <si>
    <t>PBが出てぐいぐい伸びていくときもあるのでそうなるとまったく手出しができずただ見てるだけというのも何度かありました</t>
    <rPh sb="3" eb="4">
      <t>デ</t>
    </rPh>
    <rPh sb="9" eb="10">
      <t>ノ</t>
    </rPh>
    <rPh sb="30" eb="32">
      <t>テダ</t>
    </rPh>
    <rPh sb="39" eb="40">
      <t>ミ</t>
    </rPh>
    <rPh sb="49" eb="51">
      <t>ナンド</t>
    </rPh>
    <phoneticPr fontId="1"/>
  </si>
  <si>
    <t>４時間足だとエントリー数が少ないし、だからといって１時間足でも頻繁にあるかというとそうでもなかったです</t>
    <rPh sb="1" eb="3">
      <t>ジカン</t>
    </rPh>
    <rPh sb="3" eb="4">
      <t>アシ</t>
    </rPh>
    <rPh sb="11" eb="12">
      <t>スウ</t>
    </rPh>
    <rPh sb="13" eb="14">
      <t>スク</t>
    </rPh>
    <rPh sb="26" eb="28">
      <t>ジカン</t>
    </rPh>
    <rPh sb="28" eb="29">
      <t>アシ</t>
    </rPh>
    <rPh sb="31" eb="33">
      <t>ヒンパン</t>
    </rPh>
    <phoneticPr fontId="1"/>
  </si>
  <si>
    <t>ここでPBこいよ！って場面で出ないことも結構あるので、その後トレンドが出てしまったり、トレンドが続いていて終盤かと思うところからでも</t>
    <rPh sb="11" eb="13">
      <t>バメン</t>
    </rPh>
    <rPh sb="14" eb="15">
      <t>デ</t>
    </rPh>
    <rPh sb="20" eb="22">
      <t>ケッコウ</t>
    </rPh>
    <rPh sb="29" eb="30">
      <t>ゴ</t>
    </rPh>
    <rPh sb="35" eb="36">
      <t>デ</t>
    </rPh>
    <rPh sb="48" eb="49">
      <t>ツヅ</t>
    </rPh>
    <rPh sb="53" eb="55">
      <t>シュウバン</t>
    </rPh>
    <rPh sb="57" eb="58">
      <t>オモ</t>
    </rPh>
    <phoneticPr fontId="1"/>
  </si>
  <si>
    <t>利益率は少ないにしろとりあえず今までの検証はすべてプラスになっているのはすごいかなと自分で思います</t>
    <rPh sb="0" eb="2">
      <t>リエキ</t>
    </rPh>
    <rPh sb="2" eb="3">
      <t>リツ</t>
    </rPh>
    <rPh sb="4" eb="5">
      <t>スク</t>
    </rPh>
    <rPh sb="15" eb="16">
      <t>イマ</t>
    </rPh>
    <rPh sb="19" eb="21">
      <t>ケンショウ</t>
    </rPh>
    <rPh sb="42" eb="44">
      <t>ジブン</t>
    </rPh>
    <rPh sb="45" eb="46">
      <t>オモ</t>
    </rPh>
    <phoneticPr fontId="1"/>
  </si>
  <si>
    <t>画像は取り忘れていたり一瞬で損切りや同値撤退になったものはキャプチャーせずそのまま進めてしまったものがあります</t>
    <rPh sb="0" eb="2">
      <t>ガゾウ</t>
    </rPh>
    <rPh sb="3" eb="4">
      <t>ト</t>
    </rPh>
    <rPh sb="5" eb="6">
      <t>ワス</t>
    </rPh>
    <rPh sb="11" eb="13">
      <t>イッシュン</t>
    </rPh>
    <rPh sb="14" eb="16">
      <t>ソンギ</t>
    </rPh>
    <rPh sb="18" eb="19">
      <t>ドウ</t>
    </rPh>
    <rPh sb="19" eb="20">
      <t>ネ</t>
    </rPh>
    <rPh sb="20" eb="22">
      <t>テッタイ</t>
    </rPh>
    <rPh sb="41" eb="42">
      <t>スス</t>
    </rPh>
    <phoneticPr fontId="1"/>
  </si>
</sst>
</file>

<file path=xl/styles.xml><?xml version="1.0" encoding="utf-8"?>
<styleSheet xmlns="http://schemas.openxmlformats.org/spreadsheetml/2006/main">
  <numFmts count="2">
    <numFmt numFmtId="176" formatCode="0.00_ ;[Red]\-0.00\ "/>
    <numFmt numFmtId="177" formatCode="0.00_ "/>
  </numFmts>
  <fonts count="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indexed="9"/>
      <name val="ＭＳ Ｐゴシック"/>
      <family val="3"/>
      <charset val="128"/>
    </font>
    <font>
      <sz val="11"/>
      <color indexed="10"/>
      <name val="ＭＳ Ｐゴシック"/>
      <family val="3"/>
      <charset val="128"/>
    </font>
    <font>
      <sz val="11"/>
      <name val="ＭＳ Ｐゴシック"/>
      <family val="2"/>
      <charset val="128"/>
      <scheme val="minor"/>
    </font>
  </fonts>
  <fills count="3">
    <fill>
      <patternFill patternType="none"/>
    </fill>
    <fill>
      <patternFill patternType="gray125"/>
    </fill>
    <fill>
      <patternFill patternType="solid">
        <fgColor indexed="62"/>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rgb="FF00B050"/>
      </bottom>
      <diagonal/>
    </border>
  </borders>
  <cellStyleXfs count="1">
    <xf numFmtId="0" fontId="0" fillId="0" borderId="0">
      <alignment vertical="center"/>
    </xf>
  </cellStyleXfs>
  <cellXfs count="24">
    <xf numFmtId="0" fontId="0" fillId="0" borderId="0" xfId="0">
      <alignment vertical="center"/>
    </xf>
    <xf numFmtId="2"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lignment vertical="center"/>
    </xf>
    <xf numFmtId="2" fontId="2" fillId="0" borderId="0" xfId="0" applyNumberFormat="1" applyFont="1">
      <alignment vertical="center"/>
    </xf>
    <xf numFmtId="0" fontId="3" fillId="2" borderId="1"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vertical="center"/>
    </xf>
    <xf numFmtId="0" fontId="0" fillId="0" borderId="4"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0" fontId="0" fillId="0" borderId="6" xfId="0" applyNumberFormat="1" applyFont="1" applyFill="1" applyBorder="1" applyAlignment="1" applyProtection="1">
      <alignment vertical="center"/>
    </xf>
    <xf numFmtId="0" fontId="4" fillId="0" borderId="6" xfId="0" applyNumberFormat="1" applyFont="1" applyFill="1" applyBorder="1" applyAlignment="1" applyProtection="1">
      <alignment vertical="center"/>
    </xf>
    <xf numFmtId="0" fontId="0" fillId="0" borderId="7" xfId="0" applyNumberFormat="1" applyFont="1" applyFill="1" applyBorder="1" applyAlignment="1" applyProtection="1">
      <alignment vertical="center"/>
    </xf>
    <xf numFmtId="0" fontId="0" fillId="0" borderId="8" xfId="0" applyNumberFormat="1" applyFont="1" applyFill="1" applyBorder="1" applyAlignment="1" applyProtection="1">
      <alignment vertical="center"/>
    </xf>
    <xf numFmtId="176" fontId="0" fillId="0" borderId="6" xfId="0" applyNumberFormat="1" applyFont="1" applyFill="1" applyBorder="1" applyAlignment="1" applyProtection="1">
      <alignment vertical="center"/>
    </xf>
    <xf numFmtId="177" fontId="0" fillId="0" borderId="6" xfId="0" applyNumberFormat="1" applyFont="1" applyFill="1" applyBorder="1" applyAlignment="1" applyProtection="1">
      <alignment vertical="center"/>
    </xf>
    <xf numFmtId="0" fontId="0" fillId="0" borderId="9" xfId="0" applyNumberFormat="1" applyFont="1" applyFill="1" applyBorder="1" applyAlignment="1" applyProtection="1">
      <alignment vertical="center"/>
    </xf>
    <xf numFmtId="9" fontId="0" fillId="0" borderId="10" xfId="0" applyNumberFormat="1" applyFont="1" applyFill="1" applyBorder="1" applyAlignment="1" applyProtection="1">
      <alignment vertical="center"/>
    </xf>
    <xf numFmtId="2" fontId="0" fillId="0" borderId="11" xfId="0" applyNumberFormat="1" applyBorder="1">
      <alignment vertical="center"/>
    </xf>
    <xf numFmtId="0" fontId="0" fillId="0" borderId="11" xfId="0" applyBorder="1">
      <alignment vertical="center"/>
    </xf>
    <xf numFmtId="0" fontId="5" fillId="0" borderId="0" xfId="0" applyFont="1">
      <alignment vertical="center"/>
    </xf>
    <xf numFmtId="2" fontId="5" fillId="0" borderId="0" xfId="0" applyNumberFormat="1" applyFont="1">
      <alignment vertical="center"/>
    </xf>
    <xf numFmtId="0" fontId="0" fillId="0" borderId="0" xfId="0" applyAlignment="1">
      <alignment horizontal="righ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312915</xdr:colOff>
      <xdr:row>35</xdr:row>
      <xdr:rowOff>104012</xdr:rowOff>
    </xdr:to>
    <xdr:pic>
      <xdr:nvPicPr>
        <xdr:cNvPr id="18" name="図 17" descr="1.png"/>
        <xdr:cNvPicPr>
          <a:picLocks noChangeAspect="1"/>
        </xdr:cNvPicPr>
      </xdr:nvPicPr>
      <xdr:blipFill>
        <a:blip xmlns:r="http://schemas.openxmlformats.org/officeDocument/2006/relationships" r:embed="rId1" cstate="print"/>
        <a:stretch>
          <a:fillRect/>
        </a:stretch>
      </xdr:blipFill>
      <xdr:spPr>
        <a:xfrm>
          <a:off x="0" y="0"/>
          <a:ext cx="11285715" cy="6104762"/>
        </a:xfrm>
        <a:prstGeom prst="rect">
          <a:avLst/>
        </a:prstGeom>
      </xdr:spPr>
    </xdr:pic>
    <xdr:clientData/>
  </xdr:twoCellAnchor>
  <xdr:twoCellAnchor editAs="oneCell">
    <xdr:from>
      <xdr:col>0</xdr:col>
      <xdr:colOff>0</xdr:colOff>
      <xdr:row>36</xdr:row>
      <xdr:rowOff>0</xdr:rowOff>
    </xdr:from>
    <xdr:to>
      <xdr:col>16</xdr:col>
      <xdr:colOff>284344</xdr:colOff>
      <xdr:row>71</xdr:row>
      <xdr:rowOff>84965</xdr:rowOff>
    </xdr:to>
    <xdr:pic>
      <xdr:nvPicPr>
        <xdr:cNvPr id="19" name="図 18" descr="2.png"/>
        <xdr:cNvPicPr>
          <a:picLocks noChangeAspect="1"/>
        </xdr:cNvPicPr>
      </xdr:nvPicPr>
      <xdr:blipFill>
        <a:blip xmlns:r="http://schemas.openxmlformats.org/officeDocument/2006/relationships" r:embed="rId2" cstate="print"/>
        <a:stretch>
          <a:fillRect/>
        </a:stretch>
      </xdr:blipFill>
      <xdr:spPr>
        <a:xfrm>
          <a:off x="0" y="6172200"/>
          <a:ext cx="11257144" cy="6085715"/>
        </a:xfrm>
        <a:prstGeom prst="rect">
          <a:avLst/>
        </a:prstGeom>
      </xdr:spPr>
    </xdr:pic>
    <xdr:clientData/>
  </xdr:twoCellAnchor>
  <xdr:twoCellAnchor editAs="oneCell">
    <xdr:from>
      <xdr:col>0</xdr:col>
      <xdr:colOff>0</xdr:colOff>
      <xdr:row>72</xdr:row>
      <xdr:rowOff>0</xdr:rowOff>
    </xdr:from>
    <xdr:to>
      <xdr:col>16</xdr:col>
      <xdr:colOff>265296</xdr:colOff>
      <xdr:row>107</xdr:row>
      <xdr:rowOff>56393</xdr:rowOff>
    </xdr:to>
    <xdr:pic>
      <xdr:nvPicPr>
        <xdr:cNvPr id="34" name="図 33" descr="3.png"/>
        <xdr:cNvPicPr>
          <a:picLocks noChangeAspect="1"/>
        </xdr:cNvPicPr>
      </xdr:nvPicPr>
      <xdr:blipFill>
        <a:blip xmlns:r="http://schemas.openxmlformats.org/officeDocument/2006/relationships" r:embed="rId3" cstate="print"/>
        <a:stretch>
          <a:fillRect/>
        </a:stretch>
      </xdr:blipFill>
      <xdr:spPr>
        <a:xfrm>
          <a:off x="0" y="12344400"/>
          <a:ext cx="11238096" cy="6057143"/>
        </a:xfrm>
        <a:prstGeom prst="rect">
          <a:avLst/>
        </a:prstGeom>
      </xdr:spPr>
    </xdr:pic>
    <xdr:clientData/>
  </xdr:twoCellAnchor>
  <xdr:twoCellAnchor editAs="oneCell">
    <xdr:from>
      <xdr:col>0</xdr:col>
      <xdr:colOff>0</xdr:colOff>
      <xdr:row>108</xdr:row>
      <xdr:rowOff>0</xdr:rowOff>
    </xdr:from>
    <xdr:to>
      <xdr:col>16</xdr:col>
      <xdr:colOff>303391</xdr:colOff>
      <xdr:row>143</xdr:row>
      <xdr:rowOff>132584</xdr:rowOff>
    </xdr:to>
    <xdr:pic>
      <xdr:nvPicPr>
        <xdr:cNvPr id="35" name="図 34" descr="4.png"/>
        <xdr:cNvPicPr>
          <a:picLocks noChangeAspect="1"/>
        </xdr:cNvPicPr>
      </xdr:nvPicPr>
      <xdr:blipFill>
        <a:blip xmlns:r="http://schemas.openxmlformats.org/officeDocument/2006/relationships" r:embed="rId4" cstate="print"/>
        <a:stretch>
          <a:fillRect/>
        </a:stretch>
      </xdr:blipFill>
      <xdr:spPr>
        <a:xfrm>
          <a:off x="0" y="18516600"/>
          <a:ext cx="11276191" cy="6133334"/>
        </a:xfrm>
        <a:prstGeom prst="rect">
          <a:avLst/>
        </a:prstGeom>
      </xdr:spPr>
    </xdr:pic>
    <xdr:clientData/>
  </xdr:twoCellAnchor>
  <xdr:twoCellAnchor editAs="oneCell">
    <xdr:from>
      <xdr:col>0</xdr:col>
      <xdr:colOff>0</xdr:colOff>
      <xdr:row>145</xdr:row>
      <xdr:rowOff>0</xdr:rowOff>
    </xdr:from>
    <xdr:to>
      <xdr:col>16</xdr:col>
      <xdr:colOff>341486</xdr:colOff>
      <xdr:row>180</xdr:row>
      <xdr:rowOff>104012</xdr:rowOff>
    </xdr:to>
    <xdr:pic>
      <xdr:nvPicPr>
        <xdr:cNvPr id="36" name="図 35" descr="5.png"/>
        <xdr:cNvPicPr>
          <a:picLocks noChangeAspect="1"/>
        </xdr:cNvPicPr>
      </xdr:nvPicPr>
      <xdr:blipFill>
        <a:blip xmlns:r="http://schemas.openxmlformats.org/officeDocument/2006/relationships" r:embed="rId5" cstate="print"/>
        <a:stretch>
          <a:fillRect/>
        </a:stretch>
      </xdr:blipFill>
      <xdr:spPr>
        <a:xfrm>
          <a:off x="0" y="24860250"/>
          <a:ext cx="11314286" cy="6104762"/>
        </a:xfrm>
        <a:prstGeom prst="rect">
          <a:avLst/>
        </a:prstGeom>
      </xdr:spPr>
    </xdr:pic>
    <xdr:clientData/>
  </xdr:twoCellAnchor>
  <xdr:twoCellAnchor editAs="oneCell">
    <xdr:from>
      <xdr:col>0</xdr:col>
      <xdr:colOff>0</xdr:colOff>
      <xdr:row>182</xdr:row>
      <xdr:rowOff>0</xdr:rowOff>
    </xdr:from>
    <xdr:to>
      <xdr:col>16</xdr:col>
      <xdr:colOff>284344</xdr:colOff>
      <xdr:row>217</xdr:row>
      <xdr:rowOff>161155</xdr:rowOff>
    </xdr:to>
    <xdr:pic>
      <xdr:nvPicPr>
        <xdr:cNvPr id="37" name="図 36" descr="6.png"/>
        <xdr:cNvPicPr>
          <a:picLocks noChangeAspect="1"/>
        </xdr:cNvPicPr>
      </xdr:nvPicPr>
      <xdr:blipFill>
        <a:blip xmlns:r="http://schemas.openxmlformats.org/officeDocument/2006/relationships" r:embed="rId6" cstate="print"/>
        <a:stretch>
          <a:fillRect/>
        </a:stretch>
      </xdr:blipFill>
      <xdr:spPr>
        <a:xfrm>
          <a:off x="0" y="31203900"/>
          <a:ext cx="11257144" cy="6161905"/>
        </a:xfrm>
        <a:prstGeom prst="rect">
          <a:avLst/>
        </a:prstGeom>
      </xdr:spPr>
    </xdr:pic>
    <xdr:clientData/>
  </xdr:twoCellAnchor>
  <xdr:twoCellAnchor editAs="oneCell">
    <xdr:from>
      <xdr:col>0</xdr:col>
      <xdr:colOff>0</xdr:colOff>
      <xdr:row>219</xdr:row>
      <xdr:rowOff>0</xdr:rowOff>
    </xdr:from>
    <xdr:to>
      <xdr:col>16</xdr:col>
      <xdr:colOff>341486</xdr:colOff>
      <xdr:row>254</xdr:row>
      <xdr:rowOff>132584</xdr:rowOff>
    </xdr:to>
    <xdr:pic>
      <xdr:nvPicPr>
        <xdr:cNvPr id="38" name="図 37" descr="7.png"/>
        <xdr:cNvPicPr>
          <a:picLocks noChangeAspect="1"/>
        </xdr:cNvPicPr>
      </xdr:nvPicPr>
      <xdr:blipFill>
        <a:blip xmlns:r="http://schemas.openxmlformats.org/officeDocument/2006/relationships" r:embed="rId7" cstate="print"/>
        <a:stretch>
          <a:fillRect/>
        </a:stretch>
      </xdr:blipFill>
      <xdr:spPr>
        <a:xfrm>
          <a:off x="0" y="37547550"/>
          <a:ext cx="11314286" cy="6133334"/>
        </a:xfrm>
        <a:prstGeom prst="rect">
          <a:avLst/>
        </a:prstGeom>
      </xdr:spPr>
    </xdr:pic>
    <xdr:clientData/>
  </xdr:twoCellAnchor>
  <xdr:twoCellAnchor editAs="oneCell">
    <xdr:from>
      <xdr:col>0</xdr:col>
      <xdr:colOff>0</xdr:colOff>
      <xdr:row>256</xdr:row>
      <xdr:rowOff>0</xdr:rowOff>
    </xdr:from>
    <xdr:to>
      <xdr:col>16</xdr:col>
      <xdr:colOff>341486</xdr:colOff>
      <xdr:row>291</xdr:row>
      <xdr:rowOff>132584</xdr:rowOff>
    </xdr:to>
    <xdr:pic>
      <xdr:nvPicPr>
        <xdr:cNvPr id="39" name="図 38" descr="8.png"/>
        <xdr:cNvPicPr>
          <a:picLocks noChangeAspect="1"/>
        </xdr:cNvPicPr>
      </xdr:nvPicPr>
      <xdr:blipFill>
        <a:blip xmlns:r="http://schemas.openxmlformats.org/officeDocument/2006/relationships" r:embed="rId8" cstate="print"/>
        <a:stretch>
          <a:fillRect/>
        </a:stretch>
      </xdr:blipFill>
      <xdr:spPr>
        <a:xfrm>
          <a:off x="0" y="43891200"/>
          <a:ext cx="11314286" cy="6133334"/>
        </a:xfrm>
        <a:prstGeom prst="rect">
          <a:avLst/>
        </a:prstGeom>
      </xdr:spPr>
    </xdr:pic>
    <xdr:clientData/>
  </xdr:twoCellAnchor>
  <xdr:twoCellAnchor editAs="oneCell">
    <xdr:from>
      <xdr:col>0</xdr:col>
      <xdr:colOff>0</xdr:colOff>
      <xdr:row>293</xdr:row>
      <xdr:rowOff>0</xdr:rowOff>
    </xdr:from>
    <xdr:to>
      <xdr:col>16</xdr:col>
      <xdr:colOff>341486</xdr:colOff>
      <xdr:row>328</xdr:row>
      <xdr:rowOff>161155</xdr:rowOff>
    </xdr:to>
    <xdr:pic>
      <xdr:nvPicPr>
        <xdr:cNvPr id="40" name="図 39" descr="9.png"/>
        <xdr:cNvPicPr>
          <a:picLocks noChangeAspect="1"/>
        </xdr:cNvPicPr>
      </xdr:nvPicPr>
      <xdr:blipFill>
        <a:blip xmlns:r="http://schemas.openxmlformats.org/officeDocument/2006/relationships" r:embed="rId9" cstate="print"/>
        <a:stretch>
          <a:fillRect/>
        </a:stretch>
      </xdr:blipFill>
      <xdr:spPr>
        <a:xfrm>
          <a:off x="0" y="50234850"/>
          <a:ext cx="11314286" cy="6161905"/>
        </a:xfrm>
        <a:prstGeom prst="rect">
          <a:avLst/>
        </a:prstGeom>
      </xdr:spPr>
    </xdr:pic>
    <xdr:clientData/>
  </xdr:twoCellAnchor>
  <xdr:twoCellAnchor editAs="oneCell">
    <xdr:from>
      <xdr:col>0</xdr:col>
      <xdr:colOff>0</xdr:colOff>
      <xdr:row>330</xdr:row>
      <xdr:rowOff>0</xdr:rowOff>
    </xdr:from>
    <xdr:to>
      <xdr:col>16</xdr:col>
      <xdr:colOff>351010</xdr:colOff>
      <xdr:row>365</xdr:row>
      <xdr:rowOff>37346</xdr:rowOff>
    </xdr:to>
    <xdr:pic>
      <xdr:nvPicPr>
        <xdr:cNvPr id="41" name="図 40" descr="10.png"/>
        <xdr:cNvPicPr>
          <a:picLocks noChangeAspect="1"/>
        </xdr:cNvPicPr>
      </xdr:nvPicPr>
      <xdr:blipFill>
        <a:blip xmlns:r="http://schemas.openxmlformats.org/officeDocument/2006/relationships" r:embed="rId10" cstate="print"/>
        <a:stretch>
          <a:fillRect/>
        </a:stretch>
      </xdr:blipFill>
      <xdr:spPr>
        <a:xfrm>
          <a:off x="0" y="56578500"/>
          <a:ext cx="11323810" cy="6038096"/>
        </a:xfrm>
        <a:prstGeom prst="rect">
          <a:avLst/>
        </a:prstGeom>
      </xdr:spPr>
    </xdr:pic>
    <xdr:clientData/>
  </xdr:twoCellAnchor>
  <xdr:twoCellAnchor editAs="oneCell">
    <xdr:from>
      <xdr:col>0</xdr:col>
      <xdr:colOff>0</xdr:colOff>
      <xdr:row>366</xdr:row>
      <xdr:rowOff>0</xdr:rowOff>
    </xdr:from>
    <xdr:to>
      <xdr:col>16</xdr:col>
      <xdr:colOff>93867</xdr:colOff>
      <xdr:row>401</xdr:row>
      <xdr:rowOff>75441</xdr:rowOff>
    </xdr:to>
    <xdr:pic>
      <xdr:nvPicPr>
        <xdr:cNvPr id="42" name="図 41" descr="11.png"/>
        <xdr:cNvPicPr>
          <a:picLocks noChangeAspect="1"/>
        </xdr:cNvPicPr>
      </xdr:nvPicPr>
      <xdr:blipFill>
        <a:blip xmlns:r="http://schemas.openxmlformats.org/officeDocument/2006/relationships" r:embed="rId11" cstate="print"/>
        <a:stretch>
          <a:fillRect/>
        </a:stretch>
      </xdr:blipFill>
      <xdr:spPr>
        <a:xfrm>
          <a:off x="0" y="62750700"/>
          <a:ext cx="11066667" cy="6076191"/>
        </a:xfrm>
        <a:prstGeom prst="rect">
          <a:avLst/>
        </a:prstGeom>
      </xdr:spPr>
    </xdr:pic>
    <xdr:clientData/>
  </xdr:twoCellAnchor>
  <xdr:twoCellAnchor editAs="oneCell">
    <xdr:from>
      <xdr:col>0</xdr:col>
      <xdr:colOff>0</xdr:colOff>
      <xdr:row>402</xdr:row>
      <xdr:rowOff>0</xdr:rowOff>
    </xdr:from>
    <xdr:to>
      <xdr:col>16</xdr:col>
      <xdr:colOff>74820</xdr:colOff>
      <xdr:row>437</xdr:row>
      <xdr:rowOff>94489</xdr:rowOff>
    </xdr:to>
    <xdr:pic>
      <xdr:nvPicPr>
        <xdr:cNvPr id="43" name="図 42" descr="12.png"/>
        <xdr:cNvPicPr>
          <a:picLocks noChangeAspect="1"/>
        </xdr:cNvPicPr>
      </xdr:nvPicPr>
      <xdr:blipFill>
        <a:blip xmlns:r="http://schemas.openxmlformats.org/officeDocument/2006/relationships" r:embed="rId12" cstate="print"/>
        <a:stretch>
          <a:fillRect/>
        </a:stretch>
      </xdr:blipFill>
      <xdr:spPr>
        <a:xfrm>
          <a:off x="0" y="68922900"/>
          <a:ext cx="11047620" cy="6095239"/>
        </a:xfrm>
        <a:prstGeom prst="rect">
          <a:avLst/>
        </a:prstGeom>
      </xdr:spPr>
    </xdr:pic>
    <xdr:clientData/>
  </xdr:twoCellAnchor>
  <xdr:twoCellAnchor editAs="oneCell">
    <xdr:from>
      <xdr:col>0</xdr:col>
      <xdr:colOff>0</xdr:colOff>
      <xdr:row>438</xdr:row>
      <xdr:rowOff>0</xdr:rowOff>
    </xdr:from>
    <xdr:to>
      <xdr:col>16</xdr:col>
      <xdr:colOff>84344</xdr:colOff>
      <xdr:row>473</xdr:row>
      <xdr:rowOff>75441</xdr:rowOff>
    </xdr:to>
    <xdr:pic>
      <xdr:nvPicPr>
        <xdr:cNvPr id="44" name="図 43" descr="13.png"/>
        <xdr:cNvPicPr>
          <a:picLocks noChangeAspect="1"/>
        </xdr:cNvPicPr>
      </xdr:nvPicPr>
      <xdr:blipFill>
        <a:blip xmlns:r="http://schemas.openxmlformats.org/officeDocument/2006/relationships" r:embed="rId13" cstate="print"/>
        <a:stretch>
          <a:fillRect/>
        </a:stretch>
      </xdr:blipFill>
      <xdr:spPr>
        <a:xfrm>
          <a:off x="0" y="75095100"/>
          <a:ext cx="11057144" cy="6076191"/>
        </a:xfrm>
        <a:prstGeom prst="rect">
          <a:avLst/>
        </a:prstGeom>
      </xdr:spPr>
    </xdr:pic>
    <xdr:clientData/>
  </xdr:twoCellAnchor>
  <xdr:twoCellAnchor editAs="oneCell">
    <xdr:from>
      <xdr:col>0</xdr:col>
      <xdr:colOff>0</xdr:colOff>
      <xdr:row>474</xdr:row>
      <xdr:rowOff>0</xdr:rowOff>
    </xdr:from>
    <xdr:to>
      <xdr:col>16</xdr:col>
      <xdr:colOff>103391</xdr:colOff>
      <xdr:row>509</xdr:row>
      <xdr:rowOff>84965</xdr:rowOff>
    </xdr:to>
    <xdr:pic>
      <xdr:nvPicPr>
        <xdr:cNvPr id="45" name="図 44" descr="14.png"/>
        <xdr:cNvPicPr>
          <a:picLocks noChangeAspect="1"/>
        </xdr:cNvPicPr>
      </xdr:nvPicPr>
      <xdr:blipFill>
        <a:blip xmlns:r="http://schemas.openxmlformats.org/officeDocument/2006/relationships" r:embed="rId14" cstate="print"/>
        <a:stretch>
          <a:fillRect/>
        </a:stretch>
      </xdr:blipFill>
      <xdr:spPr>
        <a:xfrm>
          <a:off x="0" y="81267300"/>
          <a:ext cx="11076191" cy="6085715"/>
        </a:xfrm>
        <a:prstGeom prst="rect">
          <a:avLst/>
        </a:prstGeom>
      </xdr:spPr>
    </xdr:pic>
    <xdr:clientData/>
  </xdr:twoCellAnchor>
  <xdr:twoCellAnchor editAs="oneCell">
    <xdr:from>
      <xdr:col>0</xdr:col>
      <xdr:colOff>0</xdr:colOff>
      <xdr:row>510</xdr:row>
      <xdr:rowOff>0</xdr:rowOff>
    </xdr:from>
    <xdr:to>
      <xdr:col>16</xdr:col>
      <xdr:colOff>131963</xdr:colOff>
      <xdr:row>545</xdr:row>
      <xdr:rowOff>27822</xdr:rowOff>
    </xdr:to>
    <xdr:pic>
      <xdr:nvPicPr>
        <xdr:cNvPr id="46" name="図 45" descr="15.png"/>
        <xdr:cNvPicPr>
          <a:picLocks noChangeAspect="1"/>
        </xdr:cNvPicPr>
      </xdr:nvPicPr>
      <xdr:blipFill>
        <a:blip xmlns:r="http://schemas.openxmlformats.org/officeDocument/2006/relationships" r:embed="rId15" cstate="print"/>
        <a:stretch>
          <a:fillRect/>
        </a:stretch>
      </xdr:blipFill>
      <xdr:spPr>
        <a:xfrm>
          <a:off x="0" y="87439500"/>
          <a:ext cx="11104763" cy="6028572"/>
        </a:xfrm>
        <a:prstGeom prst="rect">
          <a:avLst/>
        </a:prstGeom>
      </xdr:spPr>
    </xdr:pic>
    <xdr:clientData/>
  </xdr:twoCellAnchor>
  <xdr:twoCellAnchor editAs="oneCell">
    <xdr:from>
      <xdr:col>0</xdr:col>
      <xdr:colOff>0</xdr:colOff>
      <xdr:row>546</xdr:row>
      <xdr:rowOff>0</xdr:rowOff>
    </xdr:from>
    <xdr:to>
      <xdr:col>16</xdr:col>
      <xdr:colOff>131963</xdr:colOff>
      <xdr:row>581</xdr:row>
      <xdr:rowOff>132584</xdr:rowOff>
    </xdr:to>
    <xdr:pic>
      <xdr:nvPicPr>
        <xdr:cNvPr id="47" name="図 46" descr="16.png"/>
        <xdr:cNvPicPr>
          <a:picLocks noChangeAspect="1"/>
        </xdr:cNvPicPr>
      </xdr:nvPicPr>
      <xdr:blipFill>
        <a:blip xmlns:r="http://schemas.openxmlformats.org/officeDocument/2006/relationships" r:embed="rId16" cstate="print"/>
        <a:stretch>
          <a:fillRect/>
        </a:stretch>
      </xdr:blipFill>
      <xdr:spPr>
        <a:xfrm>
          <a:off x="0" y="93611700"/>
          <a:ext cx="11104763" cy="61333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53"/>
  <sheetViews>
    <sheetView tabSelected="1" workbookViewId="0">
      <selection activeCell="E36" sqref="E36"/>
    </sheetView>
  </sheetViews>
  <sheetFormatPr defaultRowHeight="13.5"/>
  <cols>
    <col min="1" max="1" width="7.625" bestFit="1" customWidth="1"/>
    <col min="2" max="2" width="8.125" bestFit="1" customWidth="1"/>
    <col min="3" max="3" width="7.125" bestFit="1" customWidth="1"/>
    <col min="4" max="4" width="4.875" bestFit="1" customWidth="1"/>
    <col min="5" max="5" width="15.875" bestFit="1" customWidth="1"/>
    <col min="6" max="6" width="10.25" bestFit="1" customWidth="1"/>
    <col min="7" max="7" width="8.875" bestFit="1" customWidth="1"/>
    <col min="8" max="8" width="10.125" bestFit="1" customWidth="1"/>
    <col min="9" max="9" width="15.875" bestFit="1" customWidth="1"/>
    <col min="10" max="10" width="10.5" bestFit="1" customWidth="1"/>
    <col min="11" max="11" width="6.875" bestFit="1" customWidth="1"/>
    <col min="12" max="12" width="4.75" bestFit="1" customWidth="1"/>
    <col min="13" max="13" width="8.875" bestFit="1" customWidth="1"/>
  </cols>
  <sheetData>
    <row r="1" spans="1:13">
      <c r="A1" s="2" t="s">
        <v>0</v>
      </c>
      <c r="B1" s="3" t="s">
        <v>1</v>
      </c>
      <c r="C1" s="3" t="s">
        <v>2</v>
      </c>
      <c r="D1" t="s">
        <v>3</v>
      </c>
      <c r="E1" t="s">
        <v>4</v>
      </c>
      <c r="F1" t="s">
        <v>5</v>
      </c>
      <c r="G1" t="s">
        <v>6</v>
      </c>
      <c r="H1" t="s">
        <v>7</v>
      </c>
      <c r="I1" t="s">
        <v>8</v>
      </c>
      <c r="J1" t="s">
        <v>9</v>
      </c>
      <c r="K1" t="s">
        <v>10</v>
      </c>
      <c r="L1" t="s">
        <v>11</v>
      </c>
      <c r="M1" t="s">
        <v>12</v>
      </c>
    </row>
    <row r="2" spans="1:13">
      <c r="A2" s="2">
        <v>0</v>
      </c>
      <c r="B2" s="3"/>
      <c r="C2" s="3" t="s">
        <v>13</v>
      </c>
      <c r="D2" s="1">
        <v>0</v>
      </c>
      <c r="E2" t="s">
        <v>14</v>
      </c>
      <c r="F2" s="1">
        <v>0</v>
      </c>
      <c r="G2" s="1">
        <v>0</v>
      </c>
      <c r="H2" s="1">
        <v>0</v>
      </c>
      <c r="I2" t="s">
        <v>14</v>
      </c>
      <c r="J2" s="1">
        <v>0</v>
      </c>
      <c r="K2" s="1">
        <v>0</v>
      </c>
      <c r="L2">
        <v>0</v>
      </c>
      <c r="M2" s="1">
        <v>10000</v>
      </c>
    </row>
    <row r="3" spans="1:13">
      <c r="A3" s="2">
        <v>2</v>
      </c>
      <c r="B3" s="3" t="s">
        <v>15</v>
      </c>
      <c r="C3" s="3" t="s">
        <v>16</v>
      </c>
      <c r="D3" s="1">
        <v>7</v>
      </c>
      <c r="E3" t="s">
        <v>17</v>
      </c>
      <c r="F3" s="1">
        <v>142.25</v>
      </c>
      <c r="G3" s="1">
        <v>142.54</v>
      </c>
      <c r="H3" s="1">
        <v>0</v>
      </c>
      <c r="I3" t="s">
        <v>18</v>
      </c>
      <c r="J3" s="1">
        <v>142.54</v>
      </c>
      <c r="K3" s="1">
        <v>0</v>
      </c>
      <c r="L3" s="4">
        <v>-29</v>
      </c>
      <c r="M3" s="5">
        <v>-218.63</v>
      </c>
    </row>
    <row r="4" spans="1:13">
      <c r="A4" s="2">
        <v>3</v>
      </c>
      <c r="B4" s="3" t="s">
        <v>15</v>
      </c>
      <c r="C4" s="3" t="s">
        <v>19</v>
      </c>
      <c r="D4" s="1">
        <v>7</v>
      </c>
      <c r="E4" t="s">
        <v>20</v>
      </c>
      <c r="F4" s="1">
        <v>143.44</v>
      </c>
      <c r="G4" s="1">
        <v>143.55000000000001</v>
      </c>
      <c r="H4" s="1">
        <v>0</v>
      </c>
      <c r="I4" t="s">
        <v>21</v>
      </c>
      <c r="J4" s="1">
        <v>143.55000000000001</v>
      </c>
      <c r="K4" s="1">
        <v>1.36</v>
      </c>
      <c r="L4">
        <v>11</v>
      </c>
      <c r="M4" s="1">
        <v>84.29</v>
      </c>
    </row>
    <row r="5" spans="1:13">
      <c r="A5" s="2">
        <v>5</v>
      </c>
      <c r="B5" s="3" t="s">
        <v>15</v>
      </c>
      <c r="C5" s="3" t="s">
        <v>16</v>
      </c>
      <c r="D5" s="1">
        <v>7</v>
      </c>
      <c r="E5" t="s">
        <v>22</v>
      </c>
      <c r="F5" s="1">
        <v>143.38999999999999</v>
      </c>
      <c r="G5" s="1">
        <v>143.56</v>
      </c>
      <c r="H5" s="1">
        <v>0</v>
      </c>
      <c r="I5" t="s">
        <v>23</v>
      </c>
      <c r="J5" s="1">
        <v>143.56</v>
      </c>
      <c r="K5" s="1">
        <v>0</v>
      </c>
      <c r="L5" s="4">
        <v>-17</v>
      </c>
      <c r="M5" s="5">
        <v>-128.16</v>
      </c>
    </row>
    <row r="6" spans="1:13">
      <c r="A6" s="2">
        <v>6</v>
      </c>
      <c r="B6" s="3" t="s">
        <v>15</v>
      </c>
      <c r="C6" s="3" t="s">
        <v>16</v>
      </c>
      <c r="D6" s="1">
        <v>4</v>
      </c>
      <c r="E6" t="s">
        <v>24</v>
      </c>
      <c r="F6" s="1">
        <v>144.56</v>
      </c>
      <c r="G6" s="1">
        <v>142.11000000000001</v>
      </c>
      <c r="H6" s="1">
        <v>0</v>
      </c>
      <c r="I6" t="s">
        <v>25</v>
      </c>
      <c r="J6" s="1">
        <v>142.11000000000001</v>
      </c>
      <c r="K6" s="1">
        <v>-6.07</v>
      </c>
      <c r="L6">
        <v>245</v>
      </c>
      <c r="M6" s="1">
        <v>1049.3900000000001</v>
      </c>
    </row>
    <row r="7" spans="1:13">
      <c r="A7" s="2">
        <v>7</v>
      </c>
      <c r="B7" s="3" t="s">
        <v>15</v>
      </c>
      <c r="C7" s="3" t="s">
        <v>19</v>
      </c>
      <c r="D7" s="1">
        <v>8</v>
      </c>
      <c r="E7" t="s">
        <v>26</v>
      </c>
      <c r="F7" s="1">
        <v>141.62</v>
      </c>
      <c r="G7" s="1">
        <v>141.38</v>
      </c>
      <c r="H7" s="1">
        <v>0</v>
      </c>
      <c r="I7" t="s">
        <v>27</v>
      </c>
      <c r="J7" s="1">
        <v>141.38</v>
      </c>
      <c r="K7" s="1">
        <v>0</v>
      </c>
      <c r="L7" s="4">
        <v>-24</v>
      </c>
      <c r="M7" s="5">
        <v>-206.79</v>
      </c>
    </row>
    <row r="8" spans="1:13">
      <c r="A8" s="2">
        <v>8</v>
      </c>
      <c r="B8" s="3" t="s">
        <v>15</v>
      </c>
      <c r="C8" s="3" t="s">
        <v>19</v>
      </c>
      <c r="D8" s="1">
        <v>4</v>
      </c>
      <c r="E8" t="s">
        <v>28</v>
      </c>
      <c r="F8" s="1">
        <v>141.91999999999999</v>
      </c>
      <c r="G8" s="1">
        <v>141.47999999999999</v>
      </c>
      <c r="H8" s="1">
        <v>0</v>
      </c>
      <c r="I8" s="21" t="s">
        <v>29</v>
      </c>
      <c r="J8" s="1">
        <v>141.47999999999999</v>
      </c>
      <c r="K8" s="1">
        <v>0</v>
      </c>
      <c r="L8" s="4">
        <v>-44</v>
      </c>
      <c r="M8" s="5">
        <v>-189.55</v>
      </c>
    </row>
    <row r="9" spans="1:13">
      <c r="A9" s="2">
        <v>9</v>
      </c>
      <c r="B9" s="3" t="s">
        <v>15</v>
      </c>
      <c r="C9" s="3" t="s">
        <v>19</v>
      </c>
      <c r="D9" s="1">
        <v>8</v>
      </c>
      <c r="E9" t="s">
        <v>30</v>
      </c>
      <c r="F9" s="1">
        <v>144.83000000000001</v>
      </c>
      <c r="G9" s="1">
        <v>145.69999999999999</v>
      </c>
      <c r="H9" s="1">
        <v>0</v>
      </c>
      <c r="I9" t="s">
        <v>31</v>
      </c>
      <c r="J9" s="1">
        <v>145.69999999999999</v>
      </c>
      <c r="K9" s="1">
        <v>6.2</v>
      </c>
      <c r="L9">
        <v>87</v>
      </c>
      <c r="M9" s="1">
        <v>755.8</v>
      </c>
    </row>
    <row r="10" spans="1:13">
      <c r="A10" s="2">
        <v>10</v>
      </c>
      <c r="B10" s="3" t="s">
        <v>15</v>
      </c>
      <c r="C10" s="3" t="s">
        <v>16</v>
      </c>
      <c r="D10" s="1">
        <v>8</v>
      </c>
      <c r="E10" t="s">
        <v>32</v>
      </c>
      <c r="F10" s="1">
        <v>145.58000000000001</v>
      </c>
      <c r="G10" s="1">
        <v>145.79</v>
      </c>
      <c r="H10" s="1">
        <v>0</v>
      </c>
      <c r="I10" t="s">
        <v>33</v>
      </c>
      <c r="J10" s="1">
        <v>145.79</v>
      </c>
      <c r="K10" s="1">
        <v>0</v>
      </c>
      <c r="L10" s="4">
        <v>-21</v>
      </c>
      <c r="M10" s="5">
        <v>-180.94</v>
      </c>
    </row>
    <row r="11" spans="1:13">
      <c r="A11" s="2">
        <v>11</v>
      </c>
      <c r="B11" s="3" t="s">
        <v>15</v>
      </c>
      <c r="C11" s="3" t="s">
        <v>19</v>
      </c>
      <c r="D11" s="1">
        <v>8</v>
      </c>
      <c r="E11" t="s">
        <v>34</v>
      </c>
      <c r="F11" s="1">
        <v>145.79</v>
      </c>
      <c r="G11" s="1">
        <v>145.79</v>
      </c>
      <c r="H11" s="1">
        <v>0</v>
      </c>
      <c r="I11" t="s">
        <v>35</v>
      </c>
      <c r="J11" s="1">
        <v>146.37</v>
      </c>
      <c r="K11" s="1">
        <v>4.6500000000000004</v>
      </c>
      <c r="L11">
        <v>58</v>
      </c>
      <c r="M11" s="1">
        <v>504.38</v>
      </c>
    </row>
    <row r="12" spans="1:13">
      <c r="A12" s="2">
        <v>12</v>
      </c>
      <c r="B12" s="3" t="s">
        <v>15</v>
      </c>
      <c r="C12" s="3" t="s">
        <v>16</v>
      </c>
      <c r="D12" s="1">
        <v>6.6</v>
      </c>
      <c r="E12" t="s">
        <v>36</v>
      </c>
      <c r="F12" s="1">
        <v>146.57</v>
      </c>
      <c r="G12" s="1">
        <v>146.57</v>
      </c>
      <c r="H12" s="1">
        <v>0</v>
      </c>
      <c r="I12" t="s">
        <v>37</v>
      </c>
      <c r="J12" s="1">
        <v>146.57</v>
      </c>
      <c r="K12" s="1">
        <v>0</v>
      </c>
      <c r="L12">
        <v>0</v>
      </c>
      <c r="M12" s="1">
        <v>0</v>
      </c>
    </row>
    <row r="13" spans="1:13">
      <c r="A13" s="2">
        <v>13</v>
      </c>
      <c r="B13" s="3" t="s">
        <v>15</v>
      </c>
      <c r="C13" s="3" t="s">
        <v>19</v>
      </c>
      <c r="D13" s="1">
        <v>6.6</v>
      </c>
      <c r="E13" t="s">
        <v>38</v>
      </c>
      <c r="F13" s="1">
        <v>146.4</v>
      </c>
      <c r="G13" s="1">
        <v>146.41999999999999</v>
      </c>
      <c r="H13" s="1">
        <v>0</v>
      </c>
      <c r="I13" t="s">
        <v>39</v>
      </c>
      <c r="J13" s="1">
        <v>146.72</v>
      </c>
      <c r="K13" s="1">
        <v>1.28</v>
      </c>
      <c r="L13">
        <v>32</v>
      </c>
      <c r="M13" s="1">
        <v>228.74</v>
      </c>
    </row>
    <row r="14" spans="1:13">
      <c r="A14" s="2">
        <v>14</v>
      </c>
      <c r="B14" s="3" t="s">
        <v>15</v>
      </c>
      <c r="C14" s="3" t="s">
        <v>16</v>
      </c>
      <c r="D14" s="1">
        <v>9</v>
      </c>
      <c r="E14" t="s">
        <v>40</v>
      </c>
      <c r="F14" s="1">
        <v>151.22</v>
      </c>
      <c r="G14" s="1">
        <v>151.41</v>
      </c>
      <c r="H14" s="1">
        <v>0</v>
      </c>
      <c r="I14" t="s">
        <v>41</v>
      </c>
      <c r="J14" s="1">
        <v>151.41</v>
      </c>
      <c r="K14" s="1">
        <v>0</v>
      </c>
      <c r="L14" s="4">
        <v>-19</v>
      </c>
      <c r="M14" s="5">
        <v>-184.17</v>
      </c>
    </row>
    <row r="15" spans="1:13">
      <c r="A15" s="2">
        <v>15</v>
      </c>
      <c r="B15" s="3" t="s">
        <v>15</v>
      </c>
      <c r="C15" s="3" t="s">
        <v>16</v>
      </c>
      <c r="D15" s="1">
        <v>7</v>
      </c>
      <c r="E15" t="s">
        <v>42</v>
      </c>
      <c r="F15" s="1">
        <v>151.07</v>
      </c>
      <c r="G15" s="1">
        <v>151.07</v>
      </c>
      <c r="H15" s="1">
        <v>0</v>
      </c>
      <c r="I15" t="s">
        <v>43</v>
      </c>
      <c r="J15" s="1">
        <v>151.07</v>
      </c>
      <c r="K15" s="1">
        <v>-10.63</v>
      </c>
      <c r="L15" s="21">
        <v>0</v>
      </c>
      <c r="M15" s="22">
        <v>-10.63</v>
      </c>
    </row>
    <row r="16" spans="1:13" ht="14.25" thickBot="1">
      <c r="A16" s="2">
        <v>16</v>
      </c>
      <c r="B16" s="3" t="s">
        <v>15</v>
      </c>
      <c r="C16" s="3" t="s">
        <v>19</v>
      </c>
      <c r="D16" s="1">
        <v>9</v>
      </c>
      <c r="E16" t="s">
        <v>44</v>
      </c>
      <c r="F16" s="1">
        <v>156.37</v>
      </c>
      <c r="G16" s="1">
        <v>156.37</v>
      </c>
      <c r="H16" s="19">
        <v>0</v>
      </c>
      <c r="I16" s="20" t="s">
        <v>45</v>
      </c>
      <c r="J16" s="19">
        <v>156.37</v>
      </c>
      <c r="K16" s="19">
        <v>0</v>
      </c>
      <c r="L16" s="20">
        <v>0</v>
      </c>
      <c r="M16" s="19">
        <v>0</v>
      </c>
    </row>
    <row r="17" spans="1:13">
      <c r="A17" s="2">
        <v>17</v>
      </c>
      <c r="B17" s="3" t="s">
        <v>15</v>
      </c>
      <c r="C17" s="3" t="s">
        <v>19</v>
      </c>
      <c r="D17" s="1">
        <v>9</v>
      </c>
      <c r="E17" t="s">
        <v>46</v>
      </c>
      <c r="F17" s="1">
        <v>155.24</v>
      </c>
      <c r="G17" s="1">
        <v>154.94999999999999</v>
      </c>
      <c r="H17" s="1">
        <v>0</v>
      </c>
      <c r="I17" t="s">
        <v>47</v>
      </c>
      <c r="J17" s="1">
        <v>154.94999999999999</v>
      </c>
      <c r="K17" s="1">
        <v>1.74</v>
      </c>
      <c r="L17" s="4">
        <v>-29</v>
      </c>
      <c r="M17" s="5">
        <v>-279.35000000000002</v>
      </c>
    </row>
    <row r="18" spans="1:13">
      <c r="A18" s="2">
        <v>18</v>
      </c>
      <c r="B18" s="3" t="s">
        <v>15</v>
      </c>
      <c r="C18" s="3" t="s">
        <v>19</v>
      </c>
      <c r="D18" s="1">
        <v>8</v>
      </c>
      <c r="E18" t="s">
        <v>48</v>
      </c>
      <c r="F18" s="1">
        <v>157.19</v>
      </c>
      <c r="G18" s="1">
        <v>157.38999999999999</v>
      </c>
      <c r="H18" s="1">
        <v>0</v>
      </c>
      <c r="I18" t="s">
        <v>49</v>
      </c>
      <c r="J18" s="1">
        <v>157.38999999999999</v>
      </c>
      <c r="K18" s="1">
        <v>1.55</v>
      </c>
      <c r="L18">
        <v>20</v>
      </c>
      <c r="M18" s="1">
        <v>173.87</v>
      </c>
    </row>
    <row r="19" spans="1:13">
      <c r="A19" s="2">
        <v>19</v>
      </c>
      <c r="B19" s="3" t="s">
        <v>15</v>
      </c>
      <c r="C19" s="3" t="s">
        <v>19</v>
      </c>
      <c r="D19" s="1">
        <v>4</v>
      </c>
      <c r="E19" t="s">
        <v>50</v>
      </c>
      <c r="F19" s="1">
        <v>156.02000000000001</v>
      </c>
      <c r="G19" s="1">
        <v>157.22</v>
      </c>
      <c r="H19" s="1">
        <v>0</v>
      </c>
      <c r="I19" t="s">
        <v>51</v>
      </c>
      <c r="J19" s="1">
        <v>157.22</v>
      </c>
      <c r="K19" s="1">
        <v>2.33</v>
      </c>
      <c r="L19">
        <v>120</v>
      </c>
      <c r="M19" s="1">
        <v>519.29</v>
      </c>
    </row>
    <row r="20" spans="1:13">
      <c r="A20" s="2">
        <v>20</v>
      </c>
      <c r="B20" s="3" t="s">
        <v>15</v>
      </c>
      <c r="C20" s="3" t="s">
        <v>19</v>
      </c>
      <c r="D20" s="1">
        <v>8</v>
      </c>
      <c r="E20" t="s">
        <v>52</v>
      </c>
      <c r="F20" s="1">
        <v>156.66</v>
      </c>
      <c r="G20" s="1">
        <v>156.66</v>
      </c>
      <c r="H20" s="1">
        <v>0</v>
      </c>
      <c r="I20" t="s">
        <v>53</v>
      </c>
      <c r="J20" s="1">
        <v>156.66</v>
      </c>
      <c r="K20" s="1">
        <v>0</v>
      </c>
      <c r="L20">
        <v>0</v>
      </c>
      <c r="M20" s="1">
        <v>0</v>
      </c>
    </row>
    <row r="21" spans="1:13">
      <c r="A21" s="2">
        <v>21</v>
      </c>
      <c r="B21" s="3" t="s">
        <v>15</v>
      </c>
      <c r="C21" s="3" t="s">
        <v>19</v>
      </c>
      <c r="D21" s="1">
        <v>9</v>
      </c>
      <c r="E21" t="s">
        <v>54</v>
      </c>
      <c r="F21" s="1">
        <v>162.44</v>
      </c>
      <c r="G21" s="1">
        <v>162.44</v>
      </c>
      <c r="H21" s="1">
        <v>0</v>
      </c>
      <c r="I21" t="s">
        <v>55</v>
      </c>
      <c r="J21" s="1">
        <v>162.44</v>
      </c>
      <c r="K21" s="1">
        <v>1.74</v>
      </c>
      <c r="L21">
        <v>0</v>
      </c>
      <c r="M21" s="1">
        <v>1.74</v>
      </c>
    </row>
    <row r="22" spans="1:13">
      <c r="A22" s="2">
        <v>22</v>
      </c>
      <c r="B22" s="3" t="s">
        <v>15</v>
      </c>
      <c r="C22" s="3" t="s">
        <v>19</v>
      </c>
      <c r="D22" s="1">
        <v>2.5</v>
      </c>
      <c r="E22" t="s">
        <v>56</v>
      </c>
      <c r="F22" s="1">
        <v>162.94999999999999</v>
      </c>
      <c r="G22" s="1">
        <v>162.94999999999999</v>
      </c>
      <c r="H22" s="1">
        <v>0</v>
      </c>
      <c r="I22" t="s">
        <v>57</v>
      </c>
      <c r="J22" s="1">
        <v>162.94999999999999</v>
      </c>
      <c r="K22" s="1">
        <v>0.48</v>
      </c>
      <c r="L22">
        <v>0</v>
      </c>
      <c r="M22" s="1">
        <v>0.48</v>
      </c>
    </row>
    <row r="23" spans="1:13">
      <c r="A23" s="2">
        <v>23</v>
      </c>
      <c r="B23" s="3" t="s">
        <v>15</v>
      </c>
      <c r="C23" s="3" t="s">
        <v>16</v>
      </c>
      <c r="D23" s="1">
        <v>3.5</v>
      </c>
      <c r="E23" t="s">
        <v>58</v>
      </c>
      <c r="F23" s="1">
        <v>162.15</v>
      </c>
      <c r="G23" s="1">
        <v>161.38999999999999</v>
      </c>
      <c r="H23" s="1">
        <v>0</v>
      </c>
      <c r="I23" t="s">
        <v>59</v>
      </c>
      <c r="J23" s="1">
        <v>161.38999999999999</v>
      </c>
      <c r="K23" s="1">
        <v>0</v>
      </c>
      <c r="L23">
        <v>76</v>
      </c>
      <c r="M23" s="1">
        <v>286.48</v>
      </c>
    </row>
    <row r="24" spans="1:13">
      <c r="A24" s="2">
        <v>24</v>
      </c>
      <c r="B24" s="3" t="s">
        <v>15</v>
      </c>
      <c r="C24" s="3" t="s">
        <v>16</v>
      </c>
      <c r="D24" s="1">
        <v>6</v>
      </c>
      <c r="E24" t="s">
        <v>60</v>
      </c>
      <c r="F24" s="1">
        <v>160.97999999999999</v>
      </c>
      <c r="G24" s="1">
        <v>160.97999999999999</v>
      </c>
      <c r="H24" s="1">
        <v>0</v>
      </c>
      <c r="I24" t="s">
        <v>61</v>
      </c>
      <c r="J24" s="1">
        <v>160.97999999999999</v>
      </c>
      <c r="K24" s="1">
        <v>0</v>
      </c>
      <c r="L24">
        <v>0</v>
      </c>
      <c r="M24" s="1">
        <v>0</v>
      </c>
    </row>
    <row r="25" spans="1:13" ht="14.25" thickBot="1">
      <c r="A25" s="2">
        <v>25</v>
      </c>
      <c r="B25" s="3" t="s">
        <v>15</v>
      </c>
      <c r="C25" s="3" t="s">
        <v>16</v>
      </c>
      <c r="D25" s="1">
        <v>4</v>
      </c>
      <c r="E25" t="s">
        <v>62</v>
      </c>
      <c r="F25" s="1">
        <v>160.63999999999999</v>
      </c>
      <c r="G25" s="1">
        <v>160.63999999999999</v>
      </c>
      <c r="H25" s="19">
        <v>0</v>
      </c>
      <c r="I25" s="20" t="s">
        <v>63</v>
      </c>
      <c r="J25" s="19">
        <v>159.71</v>
      </c>
      <c r="K25" s="19">
        <v>0</v>
      </c>
      <c r="L25" s="20">
        <v>93</v>
      </c>
      <c r="M25" s="19">
        <v>400.65</v>
      </c>
    </row>
    <row r="26" spans="1:13">
      <c r="A26" s="2">
        <v>26</v>
      </c>
      <c r="B26" s="3" t="s">
        <v>15</v>
      </c>
      <c r="C26" s="3" t="s">
        <v>19</v>
      </c>
      <c r="D26" s="1">
        <v>6</v>
      </c>
      <c r="E26" t="s">
        <v>64</v>
      </c>
      <c r="F26" s="1">
        <v>157.41</v>
      </c>
      <c r="G26" s="1">
        <v>158.29</v>
      </c>
      <c r="H26" s="1">
        <v>0</v>
      </c>
      <c r="I26" t="s">
        <v>65</v>
      </c>
      <c r="J26" s="1">
        <v>158.29</v>
      </c>
      <c r="K26" s="1">
        <v>3.489499192245558</v>
      </c>
      <c r="L26">
        <v>88</v>
      </c>
      <c r="M26" s="1">
        <v>572.14862681744466</v>
      </c>
    </row>
    <row r="27" spans="1:13">
      <c r="A27" s="2">
        <v>27</v>
      </c>
      <c r="B27" s="3" t="s">
        <v>15</v>
      </c>
      <c r="C27" s="3" t="s">
        <v>16</v>
      </c>
      <c r="D27" s="1">
        <v>2.5</v>
      </c>
      <c r="E27" t="s">
        <v>66</v>
      </c>
      <c r="F27" s="1">
        <v>155.84</v>
      </c>
      <c r="G27" s="1">
        <v>156.33000000000001</v>
      </c>
      <c r="H27" s="1">
        <v>0</v>
      </c>
      <c r="I27" t="s">
        <v>67</v>
      </c>
      <c r="J27" s="1">
        <v>156.33000000000001</v>
      </c>
      <c r="K27" s="1">
        <v>-3.7964458804523429</v>
      </c>
      <c r="L27" s="4">
        <v>-49</v>
      </c>
      <c r="M27" s="5">
        <v>-135.7296715131958</v>
      </c>
    </row>
    <row r="28" spans="1:13">
      <c r="A28" s="2">
        <v>28</v>
      </c>
      <c r="B28" s="3" t="s">
        <v>15</v>
      </c>
      <c r="C28" s="3" t="s">
        <v>16</v>
      </c>
      <c r="D28" s="1">
        <v>4.5</v>
      </c>
      <c r="E28" t="s">
        <v>68</v>
      </c>
      <c r="F28" s="1">
        <v>163.15</v>
      </c>
      <c r="G28" s="1">
        <v>163.15</v>
      </c>
      <c r="H28" s="1">
        <v>0</v>
      </c>
      <c r="I28" t="s">
        <v>69</v>
      </c>
      <c r="J28" s="1">
        <v>163.15</v>
      </c>
      <c r="K28" s="1">
        <v>0</v>
      </c>
      <c r="L28">
        <v>0</v>
      </c>
      <c r="M28" s="1">
        <v>0</v>
      </c>
    </row>
    <row r="29" spans="1:13">
      <c r="A29" s="2">
        <v>29</v>
      </c>
      <c r="B29" s="3" t="s">
        <v>15</v>
      </c>
      <c r="C29" s="3" t="s">
        <v>19</v>
      </c>
      <c r="D29" s="1">
        <v>6</v>
      </c>
      <c r="E29" t="s">
        <v>70</v>
      </c>
      <c r="F29" s="1">
        <v>162.02000000000001</v>
      </c>
      <c r="G29" s="1">
        <v>162.36000000000001</v>
      </c>
      <c r="H29" s="1">
        <v>0</v>
      </c>
      <c r="I29" t="s">
        <v>71</v>
      </c>
      <c r="J29" s="1">
        <v>162.36000000000001</v>
      </c>
      <c r="K29" s="1">
        <v>3.489499192245558</v>
      </c>
      <c r="L29">
        <v>34</v>
      </c>
      <c r="M29" s="1">
        <v>223.19870759289401</v>
      </c>
    </row>
    <row r="30" spans="1:13">
      <c r="A30" s="2">
        <v>30</v>
      </c>
      <c r="B30" s="3" t="s">
        <v>15</v>
      </c>
      <c r="C30" s="3" t="s">
        <v>19</v>
      </c>
      <c r="D30" s="1">
        <v>6</v>
      </c>
      <c r="E30" t="s">
        <v>72</v>
      </c>
      <c r="F30" s="1">
        <v>162.33000000000001</v>
      </c>
      <c r="G30" s="1">
        <v>162.33000000000001</v>
      </c>
      <c r="H30" s="1">
        <v>0</v>
      </c>
      <c r="I30" t="s">
        <v>73</v>
      </c>
      <c r="J30" s="1">
        <v>162.33000000000001</v>
      </c>
      <c r="K30" s="1">
        <v>1.163166397415186</v>
      </c>
      <c r="L30">
        <v>0</v>
      </c>
      <c r="M30" s="1">
        <v>1.163166397415186</v>
      </c>
    </row>
    <row r="31" spans="1:13">
      <c r="A31" s="2">
        <v>31</v>
      </c>
      <c r="B31" s="3" t="s">
        <v>15</v>
      </c>
      <c r="C31" s="3" t="s">
        <v>19</v>
      </c>
      <c r="D31" s="1">
        <v>4.5</v>
      </c>
      <c r="E31" t="s">
        <v>74</v>
      </c>
      <c r="F31" s="1">
        <v>167.11</v>
      </c>
      <c r="G31" s="1">
        <v>167.44</v>
      </c>
      <c r="H31" s="1">
        <v>0</v>
      </c>
      <c r="I31" t="s">
        <v>75</v>
      </c>
      <c r="J31" s="1">
        <v>168.08</v>
      </c>
      <c r="K31" s="1">
        <v>2.617124394184168</v>
      </c>
      <c r="L31">
        <v>97</v>
      </c>
      <c r="M31" s="1">
        <v>472.73021001615456</v>
      </c>
    </row>
    <row r="33" spans="2:13">
      <c r="L33">
        <f>SUM(L2:L32)</f>
        <v>729</v>
      </c>
      <c r="M33" s="1">
        <f>SUM(M3:M32)</f>
        <v>3740.4010393107128</v>
      </c>
    </row>
    <row r="35" spans="2:13" ht="14.25" thickBot="1"/>
    <row r="36" spans="2:13" ht="14.25" thickBot="1">
      <c r="B36" s="6" t="s">
        <v>93</v>
      </c>
      <c r="C36" s="7"/>
    </row>
    <row r="37" spans="2:13">
      <c r="B37" s="8" t="s">
        <v>76</v>
      </c>
      <c r="C37" s="9"/>
      <c r="E37" s="23" t="s">
        <v>94</v>
      </c>
    </row>
    <row r="38" spans="2:13">
      <c r="B38" s="10" t="s">
        <v>77</v>
      </c>
      <c r="C38" s="11"/>
      <c r="E38">
        <v>18</v>
      </c>
    </row>
    <row r="39" spans="2:13">
      <c r="B39" s="10" t="s">
        <v>78</v>
      </c>
      <c r="C39" s="11"/>
      <c r="E39">
        <v>11</v>
      </c>
    </row>
    <row r="40" spans="2:13">
      <c r="B40" s="10" t="s">
        <v>79</v>
      </c>
      <c r="C40" s="11"/>
      <c r="E40">
        <v>29</v>
      </c>
    </row>
    <row r="41" spans="2:13">
      <c r="B41" s="10" t="s">
        <v>80</v>
      </c>
      <c r="C41" s="11"/>
      <c r="E41">
        <v>12</v>
      </c>
    </row>
    <row r="42" spans="2:13">
      <c r="B42" s="10" t="s">
        <v>81</v>
      </c>
      <c r="C42" s="12"/>
      <c r="E42">
        <v>8</v>
      </c>
    </row>
    <row r="43" spans="2:13">
      <c r="B43" s="10" t="s">
        <v>82</v>
      </c>
      <c r="C43" s="11"/>
      <c r="E43">
        <v>9</v>
      </c>
    </row>
    <row r="44" spans="2:13">
      <c r="B44" s="13" t="s">
        <v>83</v>
      </c>
      <c r="C44" s="14"/>
    </row>
    <row r="45" spans="2:13">
      <c r="B45" s="10" t="s">
        <v>84</v>
      </c>
      <c r="C45" s="11"/>
      <c r="E45">
        <v>5263.32</v>
      </c>
    </row>
    <row r="46" spans="2:13">
      <c r="B46" s="10" t="s">
        <v>85</v>
      </c>
      <c r="C46" s="12"/>
      <c r="E46" s="5">
        <f>SUM(M3,M5,M7,M8,M10,M14,M17,M27)</f>
        <v>-1523.319671513196</v>
      </c>
    </row>
    <row r="47" spans="2:13">
      <c r="B47" s="10" t="s">
        <v>86</v>
      </c>
      <c r="C47" s="11"/>
      <c r="E47" s="1">
        <v>3740</v>
      </c>
    </row>
    <row r="48" spans="2:13">
      <c r="B48" s="10" t="s">
        <v>87</v>
      </c>
      <c r="C48" s="15"/>
      <c r="E48">
        <v>438.61</v>
      </c>
    </row>
    <row r="49" spans="2:5">
      <c r="B49" s="10" t="s">
        <v>88</v>
      </c>
      <c r="C49" s="15"/>
      <c r="E49">
        <v>190.375</v>
      </c>
    </row>
    <row r="50" spans="2:5">
      <c r="B50" s="10" t="s">
        <v>89</v>
      </c>
      <c r="C50" s="11"/>
      <c r="E50">
        <v>5</v>
      </c>
    </row>
    <row r="51" spans="2:5">
      <c r="B51" s="10" t="s">
        <v>90</v>
      </c>
      <c r="C51" s="11"/>
      <c r="E51">
        <v>2</v>
      </c>
    </row>
    <row r="52" spans="2:5">
      <c r="B52" s="10" t="s">
        <v>91</v>
      </c>
      <c r="C52" s="16"/>
      <c r="E52" s="4">
        <v>-49</v>
      </c>
    </row>
    <row r="53" spans="2:5" ht="14.25" thickBot="1">
      <c r="B53" s="17" t="s">
        <v>92</v>
      </c>
      <c r="C53" s="18"/>
      <c r="E53">
        <v>0.6</v>
      </c>
    </row>
  </sheetData>
  <mergeCells count="1">
    <mergeCell ref="B36:C36"/>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547" sqref="A547"/>
    </sheetView>
  </sheetViews>
  <sheetFormatPr defaultRowHeight="13.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15"/>
  <sheetViews>
    <sheetView workbookViewId="0">
      <selection activeCell="A16" sqref="A16"/>
    </sheetView>
  </sheetViews>
  <sheetFormatPr defaultRowHeight="13.5"/>
  <sheetData>
    <row r="1" spans="1:1">
      <c r="A1" t="s">
        <v>95</v>
      </c>
    </row>
    <row r="2" spans="1:1">
      <c r="A2" t="s">
        <v>96</v>
      </c>
    </row>
    <row r="3" spans="1:1">
      <c r="A3" t="s">
        <v>97</v>
      </c>
    </row>
    <row r="5" spans="1:1">
      <c r="A5" t="s">
        <v>98</v>
      </c>
    </row>
    <row r="6" spans="1:1">
      <c r="A6" t="s">
        <v>99</v>
      </c>
    </row>
    <row r="8" spans="1:1">
      <c r="A8" t="s">
        <v>100</v>
      </c>
    </row>
    <row r="9" spans="1:1">
      <c r="A9" t="s">
        <v>102</v>
      </c>
    </row>
    <row r="10" spans="1:1">
      <c r="A10" t="s">
        <v>103</v>
      </c>
    </row>
    <row r="11" spans="1:1">
      <c r="A11" t="s">
        <v>101</v>
      </c>
    </row>
    <row r="13" spans="1:1">
      <c r="A13" t="s">
        <v>104</v>
      </c>
    </row>
    <row r="15" spans="1:1">
      <c r="A15" t="s">
        <v>105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検証データ</vt:lpstr>
      <vt:lpstr>画像</vt:lpstr>
      <vt:lpstr>気づき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2015-07-10T13:12:49Z</dcterms:created>
  <dcterms:modified xsi:type="dcterms:W3CDTF">2015-07-10T15:03:02Z</dcterms:modified>
</cp:coreProperties>
</file>