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8315" windowHeight="16620"/>
  </bookViews>
  <sheets>
    <sheet name="検証データ" sheetId="1" r:id="rId1"/>
    <sheet name="画像" sheetId="2" r:id="rId2"/>
    <sheet name="気づき" sheetId="3" r:id="rId3"/>
  </sheets>
  <calcPr calcId="125725"/>
</workbook>
</file>

<file path=xl/calcChain.xml><?xml version="1.0" encoding="utf-8"?>
<calcChain xmlns="http://schemas.openxmlformats.org/spreadsheetml/2006/main">
  <c r="F38" i="1"/>
  <c r="L25" l="1"/>
  <c r="M25"/>
</calcChain>
</file>

<file path=xl/sharedStrings.xml><?xml version="1.0" encoding="utf-8"?>
<sst xmlns="http://schemas.openxmlformats.org/spreadsheetml/2006/main" count="160" uniqueCount="117">
  <si>
    <t>Order #</t>
  </si>
  <si>
    <t>Symbol</t>
  </si>
  <si>
    <t>Type</t>
  </si>
  <si>
    <t>Lot</t>
  </si>
  <si>
    <t>Open time</t>
  </si>
  <si>
    <t>Open price</t>
  </si>
  <si>
    <t>Stop loss</t>
  </si>
  <si>
    <t>Take profit</t>
  </si>
  <si>
    <t>Close time</t>
  </si>
  <si>
    <t>Close price</t>
  </si>
  <si>
    <t>Swap</t>
  </si>
  <si>
    <t>Pips</t>
  </si>
  <si>
    <t>Profit</t>
  </si>
  <si>
    <t>deposit</t>
  </si>
  <si>
    <t>2006.01.02 08:01</t>
  </si>
  <si>
    <t>EURJPY</t>
  </si>
  <si>
    <t>sell</t>
  </si>
  <si>
    <t>buy</t>
  </si>
  <si>
    <t>2008.07.25 00:00</t>
  </si>
  <si>
    <t>2008.07.25 19:07</t>
  </si>
  <si>
    <t>2008.07.30 10:29</t>
  </si>
  <si>
    <t>2008.07.30 21:16</t>
  </si>
  <si>
    <t>2008.07.31 09:02</t>
  </si>
  <si>
    <t>2008.07.31 10:54</t>
  </si>
  <si>
    <t>2008.07.31 16:11</t>
  </si>
  <si>
    <t>2008.07.31 23:20</t>
  </si>
  <si>
    <t>2008.08.14 18:14</t>
  </si>
  <si>
    <t>2008.08.15 01:32</t>
  </si>
  <si>
    <t>2008.08.20 23:59</t>
  </si>
  <si>
    <t>2008.08.21 03:38</t>
  </si>
  <si>
    <t>2008.09.17 07:59</t>
  </si>
  <si>
    <t>2008.09.17 21:30</t>
  </si>
  <si>
    <t>2008.09.24 05:59</t>
  </si>
  <si>
    <t>2008.09.24 14:56</t>
  </si>
  <si>
    <t>2008.09.29 12:59</t>
  </si>
  <si>
    <t>2008.10.01 09:44</t>
  </si>
  <si>
    <t>2008.11.07 00:59</t>
  </si>
  <si>
    <t>2008.11.07 18:05</t>
  </si>
  <si>
    <t>2008.11.21 22:59</t>
  </si>
  <si>
    <t>2008.11.22 01:03</t>
  </si>
  <si>
    <t>2008.12.10 13:14</t>
  </si>
  <si>
    <t>2008.12.10 18:48</t>
  </si>
  <si>
    <t>2008.12.10 19:59</t>
  </si>
  <si>
    <t>2008.12.12 13:11</t>
  </si>
  <si>
    <t>2008.12.19 15:31</t>
  </si>
  <si>
    <t>2008.12.22 09:03</t>
  </si>
  <si>
    <t>2009.01.03 04:14</t>
  </si>
  <si>
    <t>2009.01.05 11:28</t>
  </si>
  <si>
    <t>2009.01.09 23:02</t>
  </si>
  <si>
    <t>2009.01.14 14:12</t>
  </si>
  <si>
    <t>2009.01.27 05:01</t>
  </si>
  <si>
    <t>2009.01.27 19:45</t>
  </si>
  <si>
    <t>2009.04.23 07:19</t>
  </si>
  <si>
    <t>2009.04.23 09:57</t>
  </si>
  <si>
    <t>2009.06.17 14:59</t>
  </si>
  <si>
    <t>2009.06.17 16:23</t>
  </si>
  <si>
    <t>2009.07.15 14:59</t>
  </si>
  <si>
    <t>2009.07.21 07:07</t>
  </si>
  <si>
    <t>2009.07.24 17:01</t>
  </si>
  <si>
    <t>2009.07.28 11:29</t>
  </si>
  <si>
    <t>2009.09.02 00:00</t>
  </si>
  <si>
    <t>2009.09.02 10:56</t>
  </si>
  <si>
    <t>トレード詳細データ</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</si>
  <si>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</si>
  <si>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</si>
  <si>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</si>
  <si>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</si>
  <si>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</si>
  <si>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</si>
  <si>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</si>
  <si>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</si>
  <si>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</si>
  <si>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</si>
  <si>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</si>
  <si>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</si>
  <si>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</si>
  <si>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</si>
  <si>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</si>
  <si>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</si>
  <si>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</si>
  <si>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2008.7～2009.9</t>
    <phoneticPr fontId="1"/>
  </si>
  <si>
    <t>ロスカットは単利で２％</t>
    <rPh sb="6" eb="8">
      <t>タンリ</t>
    </rPh>
    <phoneticPr fontId="1"/>
  </si>
  <si>
    <t>決済はトレイリングストップを採用</t>
    <rPh sb="0" eb="2">
      <t>ケッサイ</t>
    </rPh>
    <rPh sb="14" eb="16">
      <t>サイヨウ</t>
    </rPh>
    <phoneticPr fontId="1"/>
  </si>
  <si>
    <t>戻りのない上昇相場からの下げダウ</t>
    <rPh sb="0" eb="1">
      <t>モド</t>
    </rPh>
    <rPh sb="5" eb="7">
      <t>ジョウショウ</t>
    </rPh>
    <rPh sb="7" eb="9">
      <t>ソウバ</t>
    </rPh>
    <rPh sb="12" eb="13">
      <t>サ</t>
    </rPh>
    <phoneticPr fontId="1"/>
  </si>
  <si>
    <t>引き分けの後、下げ渋っているから上昇なのか？とロングエントリーしたら損切り</t>
    <rPh sb="0" eb="1">
      <t>ヒ</t>
    </rPh>
    <rPh sb="2" eb="3">
      <t>ワ</t>
    </rPh>
    <rPh sb="5" eb="6">
      <t>アト</t>
    </rPh>
    <rPh sb="7" eb="8">
      <t>サ</t>
    </rPh>
    <rPh sb="9" eb="10">
      <t>シブ</t>
    </rPh>
    <rPh sb="16" eb="18">
      <t>ジョウショウ</t>
    </rPh>
    <rPh sb="34" eb="36">
      <t>ソンギ</t>
    </rPh>
    <phoneticPr fontId="1"/>
  </si>
  <si>
    <t>最後ロングで引き分けとなり結局は最初の狙い通り下げていきました、１時間足はこういう翻弄される動きが多い気がします</t>
    <rPh sb="0" eb="2">
      <t>サイゴ</t>
    </rPh>
    <rPh sb="6" eb="7">
      <t>ヒ</t>
    </rPh>
    <rPh sb="8" eb="9">
      <t>ワ</t>
    </rPh>
    <rPh sb="13" eb="15">
      <t>ケッキョク</t>
    </rPh>
    <rPh sb="16" eb="18">
      <t>サイショ</t>
    </rPh>
    <rPh sb="19" eb="20">
      <t>ネラ</t>
    </rPh>
    <rPh sb="21" eb="22">
      <t>トオ</t>
    </rPh>
    <rPh sb="23" eb="24">
      <t>サ</t>
    </rPh>
    <rPh sb="33" eb="35">
      <t>ジカン</t>
    </rPh>
    <rPh sb="35" eb="36">
      <t>アシ</t>
    </rPh>
    <rPh sb="41" eb="43">
      <t>ホンロウ</t>
    </rPh>
    <rPh sb="46" eb="47">
      <t>ウゴ</t>
    </rPh>
    <rPh sb="49" eb="50">
      <t>オオ</t>
    </rPh>
    <rPh sb="51" eb="52">
      <t>キ</t>
    </rPh>
    <phoneticPr fontId="1"/>
  </si>
  <si>
    <t>戻りのない下落相場でダイバージェンスを確認したので高値更新、安値切り上げだけしか確認できていないがエントリーとした</t>
    <rPh sb="0" eb="1">
      <t>モド</t>
    </rPh>
    <rPh sb="5" eb="7">
      <t>ゲラク</t>
    </rPh>
    <rPh sb="7" eb="9">
      <t>ソウバ</t>
    </rPh>
    <rPh sb="19" eb="21">
      <t>カクニン</t>
    </rPh>
    <rPh sb="25" eb="27">
      <t>タカネ</t>
    </rPh>
    <rPh sb="27" eb="29">
      <t>コウシン</t>
    </rPh>
    <rPh sb="30" eb="32">
      <t>ヤスネ</t>
    </rPh>
    <rPh sb="32" eb="33">
      <t>キ</t>
    </rPh>
    <rPh sb="34" eb="35">
      <t>ア</t>
    </rPh>
    <rPh sb="40" eb="42">
      <t>カクニン</t>
    </rPh>
    <phoneticPr fontId="1"/>
  </si>
  <si>
    <t>ダイーバージェンスがある場合はダウを形成途中でも狙ってみることにしました。結果は検証中</t>
    <rPh sb="12" eb="14">
      <t>バアイ</t>
    </rPh>
    <rPh sb="18" eb="20">
      <t>ケイセイ</t>
    </rPh>
    <rPh sb="20" eb="22">
      <t>トチュウ</t>
    </rPh>
    <rPh sb="24" eb="25">
      <t>ネラ</t>
    </rPh>
    <rPh sb="37" eb="39">
      <t>ケッカ</t>
    </rPh>
    <rPh sb="40" eb="42">
      <t>ケンショウ</t>
    </rPh>
    <rPh sb="42" eb="43">
      <t>チュウ</t>
    </rPh>
    <phoneticPr fontId="1"/>
  </si>
  <si>
    <t>レジスタンスで跳ね返された後のPB</t>
    <rPh sb="7" eb="8">
      <t>ハ</t>
    </rPh>
    <rPh sb="9" eb="10">
      <t>カエ</t>
    </rPh>
    <rPh sb="13" eb="14">
      <t>アト</t>
    </rPh>
    <phoneticPr fontId="1"/>
  </si>
  <si>
    <t>わずかでも利益が取れたのはただのラッキーでした</t>
    <rPh sb="5" eb="7">
      <t>リエキ</t>
    </rPh>
    <rPh sb="8" eb="9">
      <t>ト</t>
    </rPh>
    <phoneticPr fontId="1"/>
  </si>
  <si>
    <t>上昇ダウを築いてはいるがよく見たら前回の主要な高値を超えていなかったです</t>
    <rPh sb="0" eb="2">
      <t>ジョウショウ</t>
    </rPh>
    <rPh sb="5" eb="6">
      <t>キズ</t>
    </rPh>
    <rPh sb="14" eb="15">
      <t>ミ</t>
    </rPh>
    <rPh sb="17" eb="19">
      <t>ゼンカイ</t>
    </rPh>
    <rPh sb="20" eb="22">
      <t>シュヨウ</t>
    </rPh>
    <rPh sb="23" eb="25">
      <t>タカネ</t>
    </rPh>
    <rPh sb="26" eb="27">
      <t>コ</t>
    </rPh>
    <phoneticPr fontId="1"/>
  </si>
  <si>
    <t>戻りのない相場からの微妙な下げダウ、ちょっと焦りすぎた感があります、ヒゲも短いですね</t>
    <rPh sb="0" eb="1">
      <t>モド</t>
    </rPh>
    <rPh sb="5" eb="7">
      <t>ソウバ</t>
    </rPh>
    <rPh sb="10" eb="12">
      <t>ビミョウ</t>
    </rPh>
    <rPh sb="13" eb="14">
      <t>サ</t>
    </rPh>
    <rPh sb="22" eb="23">
      <t>アセ</t>
    </rPh>
    <rPh sb="27" eb="28">
      <t>カン</t>
    </rPh>
    <rPh sb="37" eb="38">
      <t>ミジカ</t>
    </rPh>
    <phoneticPr fontId="1"/>
  </si>
  <si>
    <t>天井圏でのレンジ相場を下に抜け戻ってきてから弾かれてのPB</t>
    <rPh sb="0" eb="2">
      <t>テンジョウ</t>
    </rPh>
    <rPh sb="2" eb="3">
      <t>ケン</t>
    </rPh>
    <rPh sb="8" eb="10">
      <t>ソウバ</t>
    </rPh>
    <rPh sb="11" eb="12">
      <t>シタ</t>
    </rPh>
    <rPh sb="13" eb="14">
      <t>ヌ</t>
    </rPh>
    <rPh sb="15" eb="16">
      <t>モド</t>
    </rPh>
    <rPh sb="22" eb="23">
      <t>ハジ</t>
    </rPh>
    <phoneticPr fontId="1"/>
  </si>
  <si>
    <t>これ自信ありました！</t>
    <rPh sb="2" eb="4">
      <t>ジシン</t>
    </rPh>
    <phoneticPr fontId="1"/>
  </si>
  <si>
    <t>ダイバイジェンスが確認できたので撤退準備をして下に抜けそうもないので決済です</t>
    <rPh sb="9" eb="11">
      <t>カクニン</t>
    </rPh>
    <rPh sb="16" eb="18">
      <t>テッタイ</t>
    </rPh>
    <rPh sb="18" eb="20">
      <t>ジュンビ</t>
    </rPh>
    <rPh sb="23" eb="24">
      <t>シタ</t>
    </rPh>
    <rPh sb="25" eb="26">
      <t>ヌ</t>
    </rPh>
    <rPh sb="34" eb="36">
      <t>ケッサイ</t>
    </rPh>
    <phoneticPr fontId="1"/>
  </si>
  <si>
    <t>この後さらに下げ続けたんですが多分リーマンショックの時でしょうかね、これ</t>
    <rPh sb="2" eb="3">
      <t>アト</t>
    </rPh>
    <rPh sb="6" eb="7">
      <t>サ</t>
    </rPh>
    <rPh sb="8" eb="9">
      <t>ツヅ</t>
    </rPh>
    <rPh sb="15" eb="17">
      <t>タブン</t>
    </rPh>
    <rPh sb="26" eb="27">
      <t>トキ</t>
    </rPh>
    <phoneticPr fontId="1"/>
  </si>
  <si>
    <t>下げダウ＆レジスタンスで反転してのPB</t>
    <rPh sb="0" eb="1">
      <t>サ</t>
    </rPh>
    <rPh sb="12" eb="14">
      <t>ハンテン</t>
    </rPh>
    <phoneticPr fontId="1"/>
  </si>
  <si>
    <t>覚えてませんがサポートがあったっぽいですｗ</t>
    <rPh sb="0" eb="1">
      <t>オボ</t>
    </rPh>
    <phoneticPr fontId="1"/>
  </si>
  <si>
    <t>そこからのPBでエントリー２回です</t>
    <rPh sb="14" eb="15">
      <t>カイ</t>
    </rPh>
    <phoneticPr fontId="1"/>
  </si>
  <si>
    <t>最後は数本前に切るべき安値がありましたが考えている間に進んでしまったのでここで決済とします</t>
    <rPh sb="0" eb="2">
      <t>サイゴ</t>
    </rPh>
    <rPh sb="3" eb="5">
      <t>スウホン</t>
    </rPh>
    <rPh sb="5" eb="6">
      <t>マエ</t>
    </rPh>
    <rPh sb="7" eb="8">
      <t>キ</t>
    </rPh>
    <rPh sb="11" eb="13">
      <t>ヤスネ</t>
    </rPh>
    <rPh sb="20" eb="21">
      <t>カンガ</t>
    </rPh>
    <rPh sb="25" eb="26">
      <t>アイダ</t>
    </rPh>
    <rPh sb="27" eb="28">
      <t>スス</t>
    </rPh>
    <rPh sb="39" eb="41">
      <t>ケッサイ</t>
    </rPh>
    <phoneticPr fontId="1"/>
  </si>
  <si>
    <t>あまりにもきれいなPBだったのでエントリーしちゃいました</t>
    <phoneticPr fontId="1"/>
  </si>
  <si>
    <t>セリングクライマックスの逆バージョンのような陽線が出てからの下げダウ完成（エントリーすればちょうど完成）</t>
    <rPh sb="12" eb="13">
      <t>ギャク</t>
    </rPh>
    <rPh sb="22" eb="24">
      <t>ヨウセン</t>
    </rPh>
    <rPh sb="25" eb="26">
      <t>デ</t>
    </rPh>
    <rPh sb="30" eb="31">
      <t>サ</t>
    </rPh>
    <rPh sb="34" eb="36">
      <t>カンセイ</t>
    </rPh>
    <rPh sb="49" eb="51">
      <t>カンセイ</t>
    </rPh>
    <phoneticPr fontId="1"/>
  </si>
  <si>
    <t>戻りのない上昇相場からの下げダウ、前回と同じようにエントリーできればダウ完成です</t>
    <rPh sb="0" eb="1">
      <t>モド</t>
    </rPh>
    <rPh sb="5" eb="7">
      <t>ジョウショウ</t>
    </rPh>
    <rPh sb="7" eb="9">
      <t>ソウバ</t>
    </rPh>
    <rPh sb="12" eb="13">
      <t>サ</t>
    </rPh>
    <rPh sb="17" eb="19">
      <t>ゼンカイ</t>
    </rPh>
    <rPh sb="20" eb="21">
      <t>オナ</t>
    </rPh>
    <rPh sb="36" eb="38">
      <t>カンセイ</t>
    </rPh>
    <phoneticPr fontId="1"/>
  </si>
  <si>
    <t>きれいに下げてくれました</t>
    <rPh sb="4" eb="5">
      <t>サ</t>
    </rPh>
    <phoneticPr fontId="1"/>
  </si>
  <si>
    <t>トレンド初期ではないパターン</t>
    <rPh sb="4" eb="6">
      <t>ショキ</t>
    </rPh>
    <phoneticPr fontId="1"/>
  </si>
  <si>
    <t>サポートされているのを確認してエントリー</t>
    <rPh sb="11" eb="13">
      <t>カクニン</t>
    </rPh>
    <phoneticPr fontId="1"/>
  </si>
  <si>
    <t>トレンド初期と言えば初期からのサポートを確認してからのPB</t>
    <rPh sb="4" eb="6">
      <t>ショキ</t>
    </rPh>
    <rPh sb="7" eb="8">
      <t>イ</t>
    </rPh>
    <rPh sb="10" eb="12">
      <t>ショキ</t>
    </rPh>
    <rPh sb="20" eb="22">
      <t>カクニン</t>
    </rPh>
    <phoneticPr fontId="1"/>
  </si>
  <si>
    <t>途中ぶれぶれに動いていて精神的によろしくないトレードでした、途中で切りたくなりました</t>
    <rPh sb="0" eb="2">
      <t>トチュウ</t>
    </rPh>
    <rPh sb="7" eb="8">
      <t>ウゴ</t>
    </rPh>
    <rPh sb="12" eb="15">
      <t>セイシンテキ</t>
    </rPh>
    <rPh sb="30" eb="32">
      <t>トチュウ</t>
    </rPh>
    <rPh sb="33" eb="34">
      <t>キ</t>
    </rPh>
    <phoneticPr fontId="1"/>
  </si>
  <si>
    <t>これもトレンド初期ではないけどサポートされてからのPBだったのでエントリー</t>
    <rPh sb="7" eb="9">
      <t>ショキ</t>
    </rPh>
    <phoneticPr fontId="1"/>
  </si>
  <si>
    <t>損切りを義理ぎrで回避してなんとか利益確保です</t>
    <rPh sb="0" eb="2">
      <t>ソンギ</t>
    </rPh>
    <rPh sb="4" eb="6">
      <t>ギリ</t>
    </rPh>
    <rPh sb="9" eb="11">
      <t>カイヒ</t>
    </rPh>
    <rPh sb="17" eb="19">
      <t>リエキ</t>
    </rPh>
    <rPh sb="19" eb="21">
      <t>カクホ</t>
    </rPh>
    <phoneticPr fontId="1"/>
  </si>
  <si>
    <t>もっと下げるかと思いきや戻ってきてしまい決済です</t>
    <rPh sb="3" eb="4">
      <t>サ</t>
    </rPh>
    <rPh sb="8" eb="9">
      <t>オモ</t>
    </rPh>
    <rPh sb="12" eb="13">
      <t>モド</t>
    </rPh>
    <rPh sb="20" eb="22">
      <t>ケッサイ</t>
    </rPh>
    <phoneticPr fontId="1"/>
  </si>
  <si>
    <t>レジスタンスで弾かれてのきれいなPB</t>
    <rPh sb="7" eb="8">
      <t>ハジ</t>
    </rPh>
    <phoneticPr fontId="1"/>
  </si>
  <si>
    <t>前回の続きでユーロ円１時間足約１年分です</t>
    <rPh sb="0" eb="2">
      <t>ゼンカイ</t>
    </rPh>
    <rPh sb="3" eb="4">
      <t>ツヅ</t>
    </rPh>
    <rPh sb="9" eb="10">
      <t>エン</t>
    </rPh>
    <rPh sb="11" eb="13">
      <t>ジカン</t>
    </rPh>
    <rPh sb="13" eb="14">
      <t>アシ</t>
    </rPh>
    <rPh sb="14" eb="15">
      <t>ヤク</t>
    </rPh>
    <rPh sb="16" eb="18">
      <t>ネンブン</t>
    </rPh>
    <phoneticPr fontId="1"/>
  </si>
  <si>
    <t>前回より相場状況が良かったのか利益率が上がりました</t>
    <rPh sb="0" eb="2">
      <t>ゼンカイ</t>
    </rPh>
    <rPh sb="4" eb="6">
      <t>ソウバ</t>
    </rPh>
    <rPh sb="6" eb="8">
      <t>ジョウキョウ</t>
    </rPh>
    <rPh sb="9" eb="10">
      <t>ヨ</t>
    </rPh>
    <rPh sb="15" eb="17">
      <t>リエキ</t>
    </rPh>
    <rPh sb="17" eb="18">
      <t>リツ</t>
    </rPh>
    <rPh sb="19" eb="20">
      <t>ア</t>
    </rPh>
    <phoneticPr fontId="1"/>
  </si>
  <si>
    <t>やはり自分の仲での鉄板はトレンド初期から狙うパターンでしょうか</t>
    <rPh sb="3" eb="5">
      <t>ジブン</t>
    </rPh>
    <rPh sb="6" eb="7">
      <t>ナカ</t>
    </rPh>
    <rPh sb="9" eb="11">
      <t>テッパン</t>
    </rPh>
    <rPh sb="16" eb="18">
      <t>ショキ</t>
    </rPh>
    <rPh sb="20" eb="21">
      <t>ネラ</t>
    </rPh>
    <phoneticPr fontId="1"/>
  </si>
  <si>
    <t>頻度は少ないけどこれでずいぶん勝てています</t>
    <rPh sb="0" eb="2">
      <t>ヒンド</t>
    </rPh>
    <rPh sb="3" eb="4">
      <t>スク</t>
    </rPh>
    <rPh sb="15" eb="16">
      <t>カ</t>
    </rPh>
    <phoneticPr fontId="1"/>
  </si>
  <si>
    <t>あと、やはり１時間足はイレギュラーな動きが多くて翻弄される場面が結構あります</t>
    <rPh sb="7" eb="9">
      <t>ジカン</t>
    </rPh>
    <rPh sb="9" eb="10">
      <t>アシ</t>
    </rPh>
    <rPh sb="18" eb="19">
      <t>ウゴ</t>
    </rPh>
    <rPh sb="21" eb="22">
      <t>オオ</t>
    </rPh>
    <rPh sb="24" eb="26">
      <t>ホンロウ</t>
    </rPh>
    <rPh sb="29" eb="31">
      <t>バメン</t>
    </rPh>
    <rPh sb="32" eb="34">
      <t>ケッコウ</t>
    </rPh>
    <phoneticPr fontId="1"/>
  </si>
</sst>
</file>

<file path=xl/styles.xml><?xml version="1.0" encoding="utf-8"?>
<styleSheet xmlns="http://schemas.openxmlformats.org/spreadsheetml/2006/main">
  <numFmts count="2">
    <numFmt numFmtId="176" formatCode="0.00_ ;[Red]\-0.00\ "/>
    <numFmt numFmtId="177" formatCode="0.00_ "/>
  </numFmts>
  <fonts count="5">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indexed="9"/>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indexed="62"/>
        <bgColor indexed="64"/>
      </patternFill>
    </fill>
  </fills>
  <borders count="12">
    <border>
      <left/>
      <right/>
      <top/>
      <bottom/>
      <diagonal/>
    </border>
    <border>
      <left/>
      <right/>
      <top/>
      <bottom style="medium">
        <color rgb="FF92D05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3">
    <xf numFmtId="0" fontId="0" fillId="0" borderId="0" xfId="0">
      <alignment vertical="center"/>
    </xf>
    <xf numFmtId="2"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lignment vertical="center"/>
    </xf>
    <xf numFmtId="2" fontId="2" fillId="0" borderId="0" xfId="0" applyNumberFormat="1" applyFont="1">
      <alignment vertical="center"/>
    </xf>
    <xf numFmtId="0" fontId="0" fillId="0" borderId="1" xfId="0" applyBorder="1">
      <alignment vertical="center"/>
    </xf>
    <xf numFmtId="2" fontId="0" fillId="0" borderId="1" xfId="0" applyNumberFormat="1" applyBorder="1">
      <alignment vertical="center"/>
    </xf>
    <xf numFmtId="0" fontId="0" fillId="0" borderId="1" xfId="0" applyBorder="1" applyAlignment="1">
      <alignment horizontal="center" vertic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vertical="center"/>
    </xf>
    <xf numFmtId="0" fontId="0" fillId="0" borderId="6" xfId="0" applyNumberFormat="1" applyFont="1" applyFill="1" applyBorder="1" applyAlignment="1" applyProtection="1">
      <alignment vertical="center"/>
    </xf>
    <xf numFmtId="0" fontId="0" fillId="0" borderId="7"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0" fontId="0" fillId="0" borderId="8" xfId="0" applyNumberFormat="1" applyFont="1" applyFill="1" applyBorder="1" applyAlignment="1" applyProtection="1">
      <alignment vertical="center"/>
    </xf>
    <xf numFmtId="0" fontId="0" fillId="0" borderId="9" xfId="0" applyNumberFormat="1" applyFont="1" applyFill="1" applyBorder="1" applyAlignment="1" applyProtection="1">
      <alignment vertical="center"/>
    </xf>
    <xf numFmtId="176" fontId="0" fillId="0" borderId="7" xfId="0" applyNumberFormat="1" applyFont="1" applyFill="1" applyBorder="1" applyAlignment="1" applyProtection="1">
      <alignment vertical="center"/>
    </xf>
    <xf numFmtId="0" fontId="0" fillId="0" borderId="10" xfId="0" applyNumberFormat="1" applyFont="1" applyFill="1" applyBorder="1" applyAlignment="1" applyProtection="1">
      <alignment vertical="center"/>
    </xf>
    <xf numFmtId="9" fontId="0" fillId="0" borderId="11" xfId="0" applyNumberFormat="1" applyFont="1" applyFill="1" applyBorder="1" applyAlignment="1" applyProtection="1">
      <alignment vertical="center"/>
    </xf>
    <xf numFmtId="0" fontId="0" fillId="0" borderId="5" xfId="0" applyNumberFormat="1" applyFill="1" applyBorder="1" applyAlignment="1" applyProtection="1">
      <alignment vertical="center"/>
    </xf>
    <xf numFmtId="177" fontId="2" fillId="0" borderId="7" xfId="0" applyNumberFormat="1" applyFont="1" applyFill="1" applyBorder="1" applyAlignment="1" applyProtection="1">
      <alignment vertical="center"/>
    </xf>
    <xf numFmtId="176" fontId="2" fillId="0" borderId="7" xfId="0" applyNumberFormat="1" applyFont="1" applyFill="1" applyBorder="1" applyAlignment="1" applyProtection="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84344</xdr:colOff>
      <xdr:row>35</xdr:row>
      <xdr:rowOff>113536</xdr:rowOff>
    </xdr:to>
    <xdr:pic>
      <xdr:nvPicPr>
        <xdr:cNvPr id="17" name="図 16" descr="1.png"/>
        <xdr:cNvPicPr>
          <a:picLocks noChangeAspect="1"/>
        </xdr:cNvPicPr>
      </xdr:nvPicPr>
      <xdr:blipFill>
        <a:blip xmlns:r="http://schemas.openxmlformats.org/officeDocument/2006/relationships" r:embed="rId1" cstate="print"/>
        <a:stretch>
          <a:fillRect/>
        </a:stretch>
      </xdr:blipFill>
      <xdr:spPr>
        <a:xfrm>
          <a:off x="0" y="0"/>
          <a:ext cx="11057144" cy="6114286"/>
        </a:xfrm>
        <a:prstGeom prst="rect">
          <a:avLst/>
        </a:prstGeom>
      </xdr:spPr>
    </xdr:pic>
    <xdr:clientData/>
  </xdr:twoCellAnchor>
  <xdr:twoCellAnchor editAs="oneCell">
    <xdr:from>
      <xdr:col>0</xdr:col>
      <xdr:colOff>0</xdr:colOff>
      <xdr:row>38</xdr:row>
      <xdr:rowOff>0</xdr:rowOff>
    </xdr:from>
    <xdr:to>
      <xdr:col>16</xdr:col>
      <xdr:colOff>93867</xdr:colOff>
      <xdr:row>73</xdr:row>
      <xdr:rowOff>94489</xdr:rowOff>
    </xdr:to>
    <xdr:pic>
      <xdr:nvPicPr>
        <xdr:cNvPr id="18" name="図 17" descr="2.png"/>
        <xdr:cNvPicPr>
          <a:picLocks noChangeAspect="1"/>
        </xdr:cNvPicPr>
      </xdr:nvPicPr>
      <xdr:blipFill>
        <a:blip xmlns:r="http://schemas.openxmlformats.org/officeDocument/2006/relationships" r:embed="rId2" cstate="print"/>
        <a:stretch>
          <a:fillRect/>
        </a:stretch>
      </xdr:blipFill>
      <xdr:spPr>
        <a:xfrm>
          <a:off x="0" y="6515100"/>
          <a:ext cx="11066667" cy="6095239"/>
        </a:xfrm>
        <a:prstGeom prst="rect">
          <a:avLst/>
        </a:prstGeom>
      </xdr:spPr>
    </xdr:pic>
    <xdr:clientData/>
  </xdr:twoCellAnchor>
  <xdr:twoCellAnchor editAs="oneCell">
    <xdr:from>
      <xdr:col>0</xdr:col>
      <xdr:colOff>0</xdr:colOff>
      <xdr:row>78</xdr:row>
      <xdr:rowOff>0</xdr:rowOff>
    </xdr:from>
    <xdr:to>
      <xdr:col>16</xdr:col>
      <xdr:colOff>74820</xdr:colOff>
      <xdr:row>113</xdr:row>
      <xdr:rowOff>123060</xdr:rowOff>
    </xdr:to>
    <xdr:pic>
      <xdr:nvPicPr>
        <xdr:cNvPr id="19" name="図 18" descr="3.png"/>
        <xdr:cNvPicPr>
          <a:picLocks noChangeAspect="1"/>
        </xdr:cNvPicPr>
      </xdr:nvPicPr>
      <xdr:blipFill>
        <a:blip xmlns:r="http://schemas.openxmlformats.org/officeDocument/2006/relationships" r:embed="rId3" cstate="print"/>
        <a:stretch>
          <a:fillRect/>
        </a:stretch>
      </xdr:blipFill>
      <xdr:spPr>
        <a:xfrm>
          <a:off x="0" y="13373100"/>
          <a:ext cx="11047620" cy="6123810"/>
        </a:xfrm>
        <a:prstGeom prst="rect">
          <a:avLst/>
        </a:prstGeom>
      </xdr:spPr>
    </xdr:pic>
    <xdr:clientData/>
  </xdr:twoCellAnchor>
  <xdr:twoCellAnchor editAs="oneCell">
    <xdr:from>
      <xdr:col>0</xdr:col>
      <xdr:colOff>0</xdr:colOff>
      <xdr:row>118</xdr:row>
      <xdr:rowOff>0</xdr:rowOff>
    </xdr:from>
    <xdr:to>
      <xdr:col>16</xdr:col>
      <xdr:colOff>131963</xdr:colOff>
      <xdr:row>153</xdr:row>
      <xdr:rowOff>113536</xdr:rowOff>
    </xdr:to>
    <xdr:pic>
      <xdr:nvPicPr>
        <xdr:cNvPr id="20" name="図 19" descr="4.png"/>
        <xdr:cNvPicPr>
          <a:picLocks noChangeAspect="1"/>
        </xdr:cNvPicPr>
      </xdr:nvPicPr>
      <xdr:blipFill>
        <a:blip xmlns:r="http://schemas.openxmlformats.org/officeDocument/2006/relationships" r:embed="rId4" cstate="print"/>
        <a:stretch>
          <a:fillRect/>
        </a:stretch>
      </xdr:blipFill>
      <xdr:spPr>
        <a:xfrm>
          <a:off x="0" y="20231100"/>
          <a:ext cx="11104763" cy="6114286"/>
        </a:xfrm>
        <a:prstGeom prst="rect">
          <a:avLst/>
        </a:prstGeom>
      </xdr:spPr>
    </xdr:pic>
    <xdr:clientData/>
  </xdr:twoCellAnchor>
  <xdr:twoCellAnchor editAs="oneCell">
    <xdr:from>
      <xdr:col>0</xdr:col>
      <xdr:colOff>0</xdr:colOff>
      <xdr:row>156</xdr:row>
      <xdr:rowOff>0</xdr:rowOff>
    </xdr:from>
    <xdr:to>
      <xdr:col>16</xdr:col>
      <xdr:colOff>103391</xdr:colOff>
      <xdr:row>191</xdr:row>
      <xdr:rowOff>75441</xdr:rowOff>
    </xdr:to>
    <xdr:pic>
      <xdr:nvPicPr>
        <xdr:cNvPr id="21" name="図 20" descr="5.png"/>
        <xdr:cNvPicPr>
          <a:picLocks noChangeAspect="1"/>
        </xdr:cNvPicPr>
      </xdr:nvPicPr>
      <xdr:blipFill>
        <a:blip xmlns:r="http://schemas.openxmlformats.org/officeDocument/2006/relationships" r:embed="rId5" cstate="print"/>
        <a:stretch>
          <a:fillRect/>
        </a:stretch>
      </xdr:blipFill>
      <xdr:spPr>
        <a:xfrm>
          <a:off x="0" y="26746200"/>
          <a:ext cx="11076191" cy="6076191"/>
        </a:xfrm>
        <a:prstGeom prst="rect">
          <a:avLst/>
        </a:prstGeom>
      </xdr:spPr>
    </xdr:pic>
    <xdr:clientData/>
  </xdr:twoCellAnchor>
  <xdr:twoCellAnchor editAs="oneCell">
    <xdr:from>
      <xdr:col>0</xdr:col>
      <xdr:colOff>0</xdr:colOff>
      <xdr:row>195</xdr:row>
      <xdr:rowOff>0</xdr:rowOff>
    </xdr:from>
    <xdr:to>
      <xdr:col>16</xdr:col>
      <xdr:colOff>93867</xdr:colOff>
      <xdr:row>230</xdr:row>
      <xdr:rowOff>104012</xdr:rowOff>
    </xdr:to>
    <xdr:pic>
      <xdr:nvPicPr>
        <xdr:cNvPr id="22" name="図 21" descr="6.png"/>
        <xdr:cNvPicPr>
          <a:picLocks noChangeAspect="1"/>
        </xdr:cNvPicPr>
      </xdr:nvPicPr>
      <xdr:blipFill>
        <a:blip xmlns:r="http://schemas.openxmlformats.org/officeDocument/2006/relationships" r:embed="rId6" cstate="print"/>
        <a:stretch>
          <a:fillRect/>
        </a:stretch>
      </xdr:blipFill>
      <xdr:spPr>
        <a:xfrm>
          <a:off x="0" y="33432750"/>
          <a:ext cx="11066667" cy="6104762"/>
        </a:xfrm>
        <a:prstGeom prst="rect">
          <a:avLst/>
        </a:prstGeom>
      </xdr:spPr>
    </xdr:pic>
    <xdr:clientData/>
  </xdr:twoCellAnchor>
  <xdr:twoCellAnchor editAs="oneCell">
    <xdr:from>
      <xdr:col>0</xdr:col>
      <xdr:colOff>0</xdr:colOff>
      <xdr:row>233</xdr:row>
      <xdr:rowOff>0</xdr:rowOff>
    </xdr:from>
    <xdr:to>
      <xdr:col>16</xdr:col>
      <xdr:colOff>65296</xdr:colOff>
      <xdr:row>268</xdr:row>
      <xdr:rowOff>94489</xdr:rowOff>
    </xdr:to>
    <xdr:pic>
      <xdr:nvPicPr>
        <xdr:cNvPr id="23" name="図 22" descr="7.png"/>
        <xdr:cNvPicPr>
          <a:picLocks noChangeAspect="1"/>
        </xdr:cNvPicPr>
      </xdr:nvPicPr>
      <xdr:blipFill>
        <a:blip xmlns:r="http://schemas.openxmlformats.org/officeDocument/2006/relationships" r:embed="rId7" cstate="print"/>
        <a:stretch>
          <a:fillRect/>
        </a:stretch>
      </xdr:blipFill>
      <xdr:spPr>
        <a:xfrm>
          <a:off x="0" y="39947850"/>
          <a:ext cx="11038096" cy="6095239"/>
        </a:xfrm>
        <a:prstGeom prst="rect">
          <a:avLst/>
        </a:prstGeom>
      </xdr:spPr>
    </xdr:pic>
    <xdr:clientData/>
  </xdr:twoCellAnchor>
  <xdr:twoCellAnchor editAs="oneCell">
    <xdr:from>
      <xdr:col>0</xdr:col>
      <xdr:colOff>0</xdr:colOff>
      <xdr:row>274</xdr:row>
      <xdr:rowOff>0</xdr:rowOff>
    </xdr:from>
    <xdr:to>
      <xdr:col>16</xdr:col>
      <xdr:colOff>170058</xdr:colOff>
      <xdr:row>309</xdr:row>
      <xdr:rowOff>65917</xdr:rowOff>
    </xdr:to>
    <xdr:pic>
      <xdr:nvPicPr>
        <xdr:cNvPr id="24" name="図 23" descr="8.png"/>
        <xdr:cNvPicPr>
          <a:picLocks noChangeAspect="1"/>
        </xdr:cNvPicPr>
      </xdr:nvPicPr>
      <xdr:blipFill>
        <a:blip xmlns:r="http://schemas.openxmlformats.org/officeDocument/2006/relationships" r:embed="rId8" cstate="print"/>
        <a:stretch>
          <a:fillRect/>
        </a:stretch>
      </xdr:blipFill>
      <xdr:spPr>
        <a:xfrm>
          <a:off x="0" y="46977300"/>
          <a:ext cx="11142858" cy="6066667"/>
        </a:xfrm>
        <a:prstGeom prst="rect">
          <a:avLst/>
        </a:prstGeom>
      </xdr:spPr>
    </xdr:pic>
    <xdr:clientData/>
  </xdr:twoCellAnchor>
  <xdr:twoCellAnchor editAs="oneCell">
    <xdr:from>
      <xdr:col>0</xdr:col>
      <xdr:colOff>0</xdr:colOff>
      <xdr:row>312</xdr:row>
      <xdr:rowOff>0</xdr:rowOff>
    </xdr:from>
    <xdr:to>
      <xdr:col>16</xdr:col>
      <xdr:colOff>74820</xdr:colOff>
      <xdr:row>347</xdr:row>
      <xdr:rowOff>56393</xdr:rowOff>
    </xdr:to>
    <xdr:pic>
      <xdr:nvPicPr>
        <xdr:cNvPr id="25" name="図 24" descr="9.png"/>
        <xdr:cNvPicPr>
          <a:picLocks noChangeAspect="1"/>
        </xdr:cNvPicPr>
      </xdr:nvPicPr>
      <xdr:blipFill>
        <a:blip xmlns:r="http://schemas.openxmlformats.org/officeDocument/2006/relationships" r:embed="rId9" cstate="print"/>
        <a:stretch>
          <a:fillRect/>
        </a:stretch>
      </xdr:blipFill>
      <xdr:spPr>
        <a:xfrm>
          <a:off x="0" y="53492400"/>
          <a:ext cx="11047620" cy="6057143"/>
        </a:xfrm>
        <a:prstGeom prst="rect">
          <a:avLst/>
        </a:prstGeom>
      </xdr:spPr>
    </xdr:pic>
    <xdr:clientData/>
  </xdr:twoCellAnchor>
  <xdr:twoCellAnchor editAs="oneCell">
    <xdr:from>
      <xdr:col>0</xdr:col>
      <xdr:colOff>0</xdr:colOff>
      <xdr:row>352</xdr:row>
      <xdr:rowOff>0</xdr:rowOff>
    </xdr:from>
    <xdr:to>
      <xdr:col>16</xdr:col>
      <xdr:colOff>141486</xdr:colOff>
      <xdr:row>387</xdr:row>
      <xdr:rowOff>94489</xdr:rowOff>
    </xdr:to>
    <xdr:pic>
      <xdr:nvPicPr>
        <xdr:cNvPr id="26" name="図 25" descr="10.png"/>
        <xdr:cNvPicPr>
          <a:picLocks noChangeAspect="1"/>
        </xdr:cNvPicPr>
      </xdr:nvPicPr>
      <xdr:blipFill>
        <a:blip xmlns:r="http://schemas.openxmlformats.org/officeDocument/2006/relationships" r:embed="rId10" cstate="print"/>
        <a:stretch>
          <a:fillRect/>
        </a:stretch>
      </xdr:blipFill>
      <xdr:spPr>
        <a:xfrm>
          <a:off x="0" y="60350400"/>
          <a:ext cx="11114286" cy="6095239"/>
        </a:xfrm>
        <a:prstGeom prst="rect">
          <a:avLst/>
        </a:prstGeom>
      </xdr:spPr>
    </xdr:pic>
    <xdr:clientData/>
  </xdr:twoCellAnchor>
  <xdr:twoCellAnchor editAs="oneCell">
    <xdr:from>
      <xdr:col>0</xdr:col>
      <xdr:colOff>0</xdr:colOff>
      <xdr:row>391</xdr:row>
      <xdr:rowOff>0</xdr:rowOff>
    </xdr:from>
    <xdr:to>
      <xdr:col>16</xdr:col>
      <xdr:colOff>122439</xdr:colOff>
      <xdr:row>426</xdr:row>
      <xdr:rowOff>113536</xdr:rowOff>
    </xdr:to>
    <xdr:pic>
      <xdr:nvPicPr>
        <xdr:cNvPr id="27" name="図 26" descr="11.png"/>
        <xdr:cNvPicPr>
          <a:picLocks noChangeAspect="1"/>
        </xdr:cNvPicPr>
      </xdr:nvPicPr>
      <xdr:blipFill>
        <a:blip xmlns:r="http://schemas.openxmlformats.org/officeDocument/2006/relationships" r:embed="rId11" cstate="print"/>
        <a:stretch>
          <a:fillRect/>
        </a:stretch>
      </xdr:blipFill>
      <xdr:spPr>
        <a:xfrm>
          <a:off x="0" y="67036950"/>
          <a:ext cx="11095239" cy="6114286"/>
        </a:xfrm>
        <a:prstGeom prst="rect">
          <a:avLst/>
        </a:prstGeom>
      </xdr:spPr>
    </xdr:pic>
    <xdr:clientData/>
  </xdr:twoCellAnchor>
  <xdr:twoCellAnchor editAs="oneCell">
    <xdr:from>
      <xdr:col>0</xdr:col>
      <xdr:colOff>0</xdr:colOff>
      <xdr:row>430</xdr:row>
      <xdr:rowOff>0</xdr:rowOff>
    </xdr:from>
    <xdr:to>
      <xdr:col>16</xdr:col>
      <xdr:colOff>122439</xdr:colOff>
      <xdr:row>465</xdr:row>
      <xdr:rowOff>104012</xdr:rowOff>
    </xdr:to>
    <xdr:pic>
      <xdr:nvPicPr>
        <xdr:cNvPr id="28" name="図 27" descr="12.png"/>
        <xdr:cNvPicPr>
          <a:picLocks noChangeAspect="1"/>
        </xdr:cNvPicPr>
      </xdr:nvPicPr>
      <xdr:blipFill>
        <a:blip xmlns:r="http://schemas.openxmlformats.org/officeDocument/2006/relationships" r:embed="rId12" cstate="print"/>
        <a:stretch>
          <a:fillRect/>
        </a:stretch>
      </xdr:blipFill>
      <xdr:spPr>
        <a:xfrm>
          <a:off x="0" y="73723500"/>
          <a:ext cx="11095239" cy="6104762"/>
        </a:xfrm>
        <a:prstGeom prst="rect">
          <a:avLst/>
        </a:prstGeom>
      </xdr:spPr>
    </xdr:pic>
    <xdr:clientData/>
  </xdr:twoCellAnchor>
  <xdr:twoCellAnchor editAs="oneCell">
    <xdr:from>
      <xdr:col>0</xdr:col>
      <xdr:colOff>0</xdr:colOff>
      <xdr:row>469</xdr:row>
      <xdr:rowOff>0</xdr:rowOff>
    </xdr:from>
    <xdr:to>
      <xdr:col>16</xdr:col>
      <xdr:colOff>103391</xdr:colOff>
      <xdr:row>504</xdr:row>
      <xdr:rowOff>56393</xdr:rowOff>
    </xdr:to>
    <xdr:pic>
      <xdr:nvPicPr>
        <xdr:cNvPr id="29" name="図 28" descr="13.png"/>
        <xdr:cNvPicPr>
          <a:picLocks noChangeAspect="1"/>
        </xdr:cNvPicPr>
      </xdr:nvPicPr>
      <xdr:blipFill>
        <a:blip xmlns:r="http://schemas.openxmlformats.org/officeDocument/2006/relationships" r:embed="rId13" cstate="print"/>
        <a:stretch>
          <a:fillRect/>
        </a:stretch>
      </xdr:blipFill>
      <xdr:spPr>
        <a:xfrm>
          <a:off x="0" y="80410050"/>
          <a:ext cx="11076191" cy="6057143"/>
        </a:xfrm>
        <a:prstGeom prst="rect">
          <a:avLst/>
        </a:prstGeom>
      </xdr:spPr>
    </xdr:pic>
    <xdr:clientData/>
  </xdr:twoCellAnchor>
  <xdr:twoCellAnchor editAs="oneCell">
    <xdr:from>
      <xdr:col>0</xdr:col>
      <xdr:colOff>0</xdr:colOff>
      <xdr:row>508</xdr:row>
      <xdr:rowOff>0</xdr:rowOff>
    </xdr:from>
    <xdr:to>
      <xdr:col>16</xdr:col>
      <xdr:colOff>93867</xdr:colOff>
      <xdr:row>543</xdr:row>
      <xdr:rowOff>94489</xdr:rowOff>
    </xdr:to>
    <xdr:pic>
      <xdr:nvPicPr>
        <xdr:cNvPr id="30" name="図 29" descr="14.png"/>
        <xdr:cNvPicPr>
          <a:picLocks noChangeAspect="1"/>
        </xdr:cNvPicPr>
      </xdr:nvPicPr>
      <xdr:blipFill>
        <a:blip xmlns:r="http://schemas.openxmlformats.org/officeDocument/2006/relationships" r:embed="rId14" cstate="print"/>
        <a:stretch>
          <a:fillRect/>
        </a:stretch>
      </xdr:blipFill>
      <xdr:spPr>
        <a:xfrm>
          <a:off x="0" y="87096600"/>
          <a:ext cx="11066667" cy="6095239"/>
        </a:xfrm>
        <a:prstGeom prst="rect">
          <a:avLst/>
        </a:prstGeom>
      </xdr:spPr>
    </xdr:pic>
    <xdr:clientData/>
  </xdr:twoCellAnchor>
  <xdr:twoCellAnchor editAs="oneCell">
    <xdr:from>
      <xdr:col>0</xdr:col>
      <xdr:colOff>0</xdr:colOff>
      <xdr:row>547</xdr:row>
      <xdr:rowOff>0</xdr:rowOff>
    </xdr:from>
    <xdr:to>
      <xdr:col>16</xdr:col>
      <xdr:colOff>122439</xdr:colOff>
      <xdr:row>582</xdr:row>
      <xdr:rowOff>113536</xdr:rowOff>
    </xdr:to>
    <xdr:pic>
      <xdr:nvPicPr>
        <xdr:cNvPr id="31" name="図 30" descr="15.png"/>
        <xdr:cNvPicPr>
          <a:picLocks noChangeAspect="1"/>
        </xdr:cNvPicPr>
      </xdr:nvPicPr>
      <xdr:blipFill>
        <a:blip xmlns:r="http://schemas.openxmlformats.org/officeDocument/2006/relationships" r:embed="rId15" cstate="print"/>
        <a:stretch>
          <a:fillRect/>
        </a:stretch>
      </xdr:blipFill>
      <xdr:spPr>
        <a:xfrm>
          <a:off x="0" y="93783150"/>
          <a:ext cx="11095239" cy="61142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53"/>
  <sheetViews>
    <sheetView tabSelected="1" workbookViewId="0">
      <selection activeCell="H31" sqref="H31"/>
    </sheetView>
  </sheetViews>
  <sheetFormatPr defaultRowHeight="13.5"/>
  <cols>
    <col min="1" max="1" width="7.625" bestFit="1" customWidth="1"/>
    <col min="2" max="2" width="8.125" bestFit="1" customWidth="1"/>
    <col min="3" max="3" width="7.125" bestFit="1" customWidth="1"/>
    <col min="4" max="4" width="4.875" bestFit="1" customWidth="1"/>
    <col min="5" max="5" width="15.875" bestFit="1" customWidth="1"/>
    <col min="6" max="6" width="10.25" bestFit="1" customWidth="1"/>
    <col min="7" max="7" width="8.875" bestFit="1" customWidth="1"/>
    <col min="8" max="8" width="10.125" bestFit="1" customWidth="1"/>
    <col min="9" max="9" width="15.875" bestFit="1" customWidth="1"/>
    <col min="10" max="10" width="10.5" bestFit="1" customWidth="1"/>
    <col min="11" max="11" width="6.875" bestFit="1" customWidth="1"/>
    <col min="12" max="12" width="5.5" bestFit="1" customWidth="1"/>
    <col min="13" max="13" width="8.875" bestFit="1" customWidth="1"/>
  </cols>
  <sheetData>
    <row r="1" spans="1:13">
      <c r="A1" s="2" t="s">
        <v>0</v>
      </c>
      <c r="B1" s="3" t="s">
        <v>1</v>
      </c>
      <c r="C1" s="3" t="s">
        <v>2</v>
      </c>
      <c r="D1" t="s">
        <v>3</v>
      </c>
      <c r="E1" t="s">
        <v>4</v>
      </c>
      <c r="F1" t="s">
        <v>5</v>
      </c>
      <c r="G1" t="s">
        <v>6</v>
      </c>
      <c r="H1" t="s">
        <v>7</v>
      </c>
      <c r="I1" t="s">
        <v>8</v>
      </c>
      <c r="J1" t="s">
        <v>9</v>
      </c>
      <c r="K1" t="s">
        <v>10</v>
      </c>
      <c r="L1" t="s">
        <v>11</v>
      </c>
      <c r="M1" t="s">
        <v>12</v>
      </c>
    </row>
    <row r="2" spans="1:13" ht="14.25" thickBot="1">
      <c r="A2" s="2">
        <v>0</v>
      </c>
      <c r="B2" s="8"/>
      <c r="C2" s="8" t="s">
        <v>13</v>
      </c>
      <c r="D2" s="7">
        <v>0</v>
      </c>
      <c r="E2" s="6" t="s">
        <v>14</v>
      </c>
      <c r="F2" s="7">
        <v>0</v>
      </c>
      <c r="G2" s="7">
        <v>0</v>
      </c>
      <c r="H2" s="7">
        <v>0</v>
      </c>
      <c r="I2" s="6" t="s">
        <v>14</v>
      </c>
      <c r="J2" s="7">
        <v>0</v>
      </c>
      <c r="K2" s="7">
        <v>0</v>
      </c>
      <c r="L2" s="6">
        <v>0</v>
      </c>
      <c r="M2" s="7">
        <v>10000</v>
      </c>
    </row>
    <row r="3" spans="1:13">
      <c r="A3" s="2">
        <v>2</v>
      </c>
      <c r="B3" s="3" t="s">
        <v>15</v>
      </c>
      <c r="C3" s="3" t="s">
        <v>16</v>
      </c>
      <c r="D3" s="1">
        <v>6</v>
      </c>
      <c r="E3" t="s">
        <v>18</v>
      </c>
      <c r="F3" s="1">
        <v>168.67000000000002</v>
      </c>
      <c r="G3" s="1">
        <v>168.51</v>
      </c>
      <c r="H3" s="1">
        <v>0</v>
      </c>
      <c r="I3" t="s">
        <v>19</v>
      </c>
      <c r="J3" s="1">
        <v>168.51</v>
      </c>
      <c r="K3" s="1">
        <v>0</v>
      </c>
      <c r="L3">
        <v>16</v>
      </c>
      <c r="M3" s="1">
        <v>103.39256865914381</v>
      </c>
    </row>
    <row r="4" spans="1:13">
      <c r="A4" s="2">
        <v>3</v>
      </c>
      <c r="B4" s="3" t="s">
        <v>15</v>
      </c>
      <c r="C4" s="3" t="s">
        <v>16</v>
      </c>
      <c r="D4" s="1">
        <v>9</v>
      </c>
      <c r="E4" t="s">
        <v>20</v>
      </c>
      <c r="F4" s="1">
        <v>168.36</v>
      </c>
      <c r="G4" s="1">
        <v>168.36</v>
      </c>
      <c r="H4" s="1">
        <v>0</v>
      </c>
      <c r="I4" t="s">
        <v>21</v>
      </c>
      <c r="J4" s="1">
        <v>168.36</v>
      </c>
      <c r="K4" s="1">
        <v>0</v>
      </c>
      <c r="L4">
        <v>0</v>
      </c>
      <c r="M4" s="1">
        <v>0</v>
      </c>
    </row>
    <row r="5" spans="1:13">
      <c r="A5" s="2">
        <v>5</v>
      </c>
      <c r="B5" s="3" t="s">
        <v>15</v>
      </c>
      <c r="C5" s="3" t="s">
        <v>17</v>
      </c>
      <c r="D5" s="1">
        <v>7</v>
      </c>
      <c r="E5" t="s">
        <v>22</v>
      </c>
      <c r="F5" s="1">
        <v>168.47</v>
      </c>
      <c r="G5" s="1">
        <v>168.20000000000002</v>
      </c>
      <c r="H5" s="1">
        <v>0</v>
      </c>
      <c r="I5" t="s">
        <v>23</v>
      </c>
      <c r="J5" s="1">
        <v>168.20000000000002</v>
      </c>
      <c r="K5" s="1">
        <v>0</v>
      </c>
      <c r="L5" s="4">
        <v>-27</v>
      </c>
      <c r="M5" s="5">
        <v>-203.55411954764381</v>
      </c>
    </row>
    <row r="6" spans="1:13">
      <c r="A6" s="2">
        <v>6</v>
      </c>
      <c r="B6" s="3" t="s">
        <v>15</v>
      </c>
      <c r="C6" s="3" t="s">
        <v>17</v>
      </c>
      <c r="D6" s="1">
        <v>4</v>
      </c>
      <c r="E6" t="s">
        <v>24</v>
      </c>
      <c r="F6" s="1">
        <v>168.56</v>
      </c>
      <c r="G6" s="1">
        <v>168.56</v>
      </c>
      <c r="H6" s="1">
        <v>0</v>
      </c>
      <c r="I6" t="s">
        <v>25</v>
      </c>
      <c r="J6" s="1">
        <v>168.56</v>
      </c>
      <c r="K6" s="1">
        <v>0</v>
      </c>
      <c r="L6">
        <v>0</v>
      </c>
      <c r="M6" s="1">
        <v>0</v>
      </c>
    </row>
    <row r="7" spans="1:13">
      <c r="A7" s="2">
        <v>7</v>
      </c>
      <c r="B7" s="3" t="s">
        <v>15</v>
      </c>
      <c r="C7" s="3" t="s">
        <v>17</v>
      </c>
      <c r="D7" s="1">
        <v>2.5</v>
      </c>
      <c r="E7" t="s">
        <v>26</v>
      </c>
      <c r="F7" s="1">
        <v>163.35</v>
      </c>
      <c r="G7" s="1">
        <v>162.68</v>
      </c>
      <c r="H7" s="1">
        <v>0</v>
      </c>
      <c r="I7" t="s">
        <v>27</v>
      </c>
      <c r="J7" s="1">
        <v>162.68</v>
      </c>
      <c r="K7" s="1">
        <v>0.4846526655896608</v>
      </c>
      <c r="L7" s="4">
        <v>-67</v>
      </c>
      <c r="M7" s="5">
        <v>-179.91383952611406</v>
      </c>
    </row>
    <row r="8" spans="1:13">
      <c r="A8" s="2">
        <v>8</v>
      </c>
      <c r="B8" s="3" t="s">
        <v>15</v>
      </c>
      <c r="C8" s="3" t="s">
        <v>16</v>
      </c>
      <c r="D8" s="1">
        <v>7</v>
      </c>
      <c r="E8" t="s">
        <v>28</v>
      </c>
      <c r="F8" s="1">
        <v>161.87</v>
      </c>
      <c r="G8" s="1">
        <v>161.87</v>
      </c>
      <c r="H8" s="1">
        <v>0</v>
      </c>
      <c r="I8" t="s">
        <v>29</v>
      </c>
      <c r="J8" s="1">
        <v>161.87</v>
      </c>
      <c r="K8" s="1">
        <v>-10.63004846526656</v>
      </c>
      <c r="L8">
        <v>0</v>
      </c>
      <c r="M8" s="1">
        <v>-10.63004846526656</v>
      </c>
    </row>
    <row r="9" spans="1:13">
      <c r="A9" s="2">
        <v>9</v>
      </c>
      <c r="B9" s="3" t="s">
        <v>15</v>
      </c>
      <c r="C9" s="3" t="s">
        <v>17</v>
      </c>
      <c r="D9" s="1">
        <v>3</v>
      </c>
      <c r="E9" t="s">
        <v>30</v>
      </c>
      <c r="F9" s="1">
        <v>149.1</v>
      </c>
      <c r="G9" s="1">
        <v>149.56</v>
      </c>
      <c r="H9" s="1">
        <v>0</v>
      </c>
      <c r="I9" t="s">
        <v>31</v>
      </c>
      <c r="J9" s="1">
        <v>149.56</v>
      </c>
      <c r="K9" s="1">
        <v>0</v>
      </c>
      <c r="L9">
        <v>46</v>
      </c>
      <c r="M9" s="1">
        <v>148.62681744749855</v>
      </c>
    </row>
    <row r="10" spans="1:13">
      <c r="A10" s="2">
        <v>10</v>
      </c>
      <c r="B10" s="3" t="s">
        <v>15</v>
      </c>
      <c r="C10" s="3" t="s">
        <v>16</v>
      </c>
      <c r="D10" s="1">
        <v>2</v>
      </c>
      <c r="E10" t="s">
        <v>32</v>
      </c>
      <c r="F10" s="1">
        <v>154.62</v>
      </c>
      <c r="G10" s="1">
        <v>155.41</v>
      </c>
      <c r="H10" s="1">
        <v>0</v>
      </c>
      <c r="I10" t="s">
        <v>33</v>
      </c>
      <c r="J10" s="1">
        <v>155.41</v>
      </c>
      <c r="K10" s="1">
        <v>0</v>
      </c>
      <c r="L10" s="4">
        <v>-79</v>
      </c>
      <c r="M10" s="5">
        <v>-170.16693591814587</v>
      </c>
    </row>
    <row r="11" spans="1:13">
      <c r="A11" s="2">
        <v>11</v>
      </c>
      <c r="B11" s="3" t="s">
        <v>15</v>
      </c>
      <c r="C11" s="3" t="s">
        <v>16</v>
      </c>
      <c r="D11" s="1">
        <v>6.5</v>
      </c>
      <c r="E11" t="s">
        <v>34</v>
      </c>
      <c r="F11" s="1">
        <v>154.37</v>
      </c>
      <c r="G11" s="1">
        <v>151.30000000000001</v>
      </c>
      <c r="H11" s="1">
        <v>0</v>
      </c>
      <c r="I11" t="s">
        <v>35</v>
      </c>
      <c r="J11" s="1">
        <v>150.06</v>
      </c>
      <c r="K11" s="1">
        <v>-6.5805061927840613</v>
      </c>
      <c r="L11">
        <v>431</v>
      </c>
      <c r="M11" s="1">
        <v>3010.6515885837393</v>
      </c>
    </row>
    <row r="12" spans="1:13">
      <c r="A12" s="2">
        <v>12</v>
      </c>
      <c r="B12" s="3" t="s">
        <v>15</v>
      </c>
      <c r="C12" s="3" t="s">
        <v>16</v>
      </c>
      <c r="D12" s="1">
        <v>1.5</v>
      </c>
      <c r="E12" t="s">
        <v>36</v>
      </c>
      <c r="F12" s="1">
        <v>125.44</v>
      </c>
      <c r="G12" s="1">
        <v>125.21000000000001</v>
      </c>
      <c r="H12" s="1">
        <v>0</v>
      </c>
      <c r="I12" t="s">
        <v>37</v>
      </c>
      <c r="J12" s="1">
        <v>125.21000000000001</v>
      </c>
      <c r="K12" s="1">
        <v>0</v>
      </c>
      <c r="L12">
        <v>23</v>
      </c>
      <c r="M12" s="1">
        <v>37.156704361872343</v>
      </c>
    </row>
    <row r="13" spans="1:13">
      <c r="A13" s="2">
        <v>13</v>
      </c>
      <c r="B13" s="3" t="s">
        <v>15</v>
      </c>
      <c r="C13" s="3" t="s">
        <v>17</v>
      </c>
      <c r="D13" s="1">
        <v>2.5</v>
      </c>
      <c r="E13" t="s">
        <v>38</v>
      </c>
      <c r="F13" s="1">
        <v>119.53</v>
      </c>
      <c r="G13" s="1">
        <v>118.60000000000001</v>
      </c>
      <c r="H13" s="1">
        <v>0</v>
      </c>
      <c r="I13" t="s">
        <v>39</v>
      </c>
      <c r="J13" s="1">
        <v>118.60000000000001</v>
      </c>
      <c r="K13" s="1">
        <v>0.4846526655896608</v>
      </c>
      <c r="L13" s="4">
        <v>-93</v>
      </c>
      <c r="M13" s="5">
        <v>-249.91922455573311</v>
      </c>
    </row>
    <row r="14" spans="1:13">
      <c r="A14" s="2">
        <v>14</v>
      </c>
      <c r="B14" s="3" t="s">
        <v>15</v>
      </c>
      <c r="C14" s="3" t="s">
        <v>17</v>
      </c>
      <c r="D14" s="1">
        <v>4.5</v>
      </c>
      <c r="E14" t="s">
        <v>40</v>
      </c>
      <c r="F14" s="1">
        <v>119.8</v>
      </c>
      <c r="G14" s="1">
        <v>119.8</v>
      </c>
      <c r="H14" s="1">
        <v>0</v>
      </c>
      <c r="I14" t="s">
        <v>41</v>
      </c>
      <c r="J14" s="1">
        <v>119.8</v>
      </c>
      <c r="K14" s="1">
        <v>0</v>
      </c>
      <c r="L14">
        <v>0</v>
      </c>
      <c r="M14" s="1">
        <v>0</v>
      </c>
    </row>
    <row r="15" spans="1:13">
      <c r="A15" s="2">
        <v>15</v>
      </c>
      <c r="B15" s="3" t="s">
        <v>15</v>
      </c>
      <c r="C15" s="3" t="s">
        <v>17</v>
      </c>
      <c r="D15" s="1">
        <v>4.5</v>
      </c>
      <c r="E15" t="s">
        <v>42</v>
      </c>
      <c r="F15" s="1">
        <v>119.79</v>
      </c>
      <c r="G15" s="1">
        <v>120.5</v>
      </c>
      <c r="H15" s="1">
        <v>0</v>
      </c>
      <c r="I15" t="s">
        <v>43</v>
      </c>
      <c r="J15" s="1">
        <v>120.5</v>
      </c>
      <c r="K15" s="1">
        <v>3.4894991922455572</v>
      </c>
      <c r="L15">
        <v>71</v>
      </c>
      <c r="M15" s="1">
        <v>347.59289176090169</v>
      </c>
    </row>
    <row r="16" spans="1:13" ht="14.25" thickBot="1">
      <c r="A16" s="2">
        <v>16</v>
      </c>
      <c r="B16" s="3" t="s">
        <v>15</v>
      </c>
      <c r="C16" s="3" t="s">
        <v>16</v>
      </c>
      <c r="D16" s="1">
        <v>1.5</v>
      </c>
      <c r="E16" t="s">
        <v>44</v>
      </c>
      <c r="F16" s="1">
        <v>126.85000000000001</v>
      </c>
      <c r="G16" s="1">
        <v>125.26</v>
      </c>
      <c r="H16" s="1">
        <v>0</v>
      </c>
      <c r="I16" s="6" t="s">
        <v>45</v>
      </c>
      <c r="J16" s="7">
        <v>125.26</v>
      </c>
      <c r="K16" s="7">
        <v>-1.5185783521809373</v>
      </c>
      <c r="L16" s="6">
        <v>159</v>
      </c>
      <c r="M16" s="7">
        <v>255.34733441033987</v>
      </c>
    </row>
    <row r="17" spans="1:13">
      <c r="A17" s="2">
        <v>17</v>
      </c>
      <c r="B17" s="3" t="s">
        <v>15</v>
      </c>
      <c r="C17" s="3" t="s">
        <v>17</v>
      </c>
      <c r="D17" s="1">
        <v>2.5</v>
      </c>
      <c r="E17" t="s">
        <v>46</v>
      </c>
      <c r="F17" s="1">
        <v>127.45</v>
      </c>
      <c r="G17" s="1">
        <v>127.45</v>
      </c>
      <c r="H17" s="1">
        <v>0</v>
      </c>
      <c r="I17" t="s">
        <v>47</v>
      </c>
      <c r="J17" s="1">
        <v>127.45</v>
      </c>
      <c r="K17" s="1">
        <v>0.4846526655896608</v>
      </c>
      <c r="L17">
        <v>0</v>
      </c>
      <c r="M17" s="1">
        <v>0.4846526655896608</v>
      </c>
    </row>
    <row r="18" spans="1:13">
      <c r="A18" s="2">
        <v>18</v>
      </c>
      <c r="B18" s="3" t="s">
        <v>15</v>
      </c>
      <c r="C18" s="3" t="s">
        <v>16</v>
      </c>
      <c r="D18" s="1">
        <v>2</v>
      </c>
      <c r="E18" t="s">
        <v>48</v>
      </c>
      <c r="F18" s="1">
        <v>124.16</v>
      </c>
      <c r="G18" s="1">
        <v>119.04</v>
      </c>
      <c r="H18" s="1">
        <v>0</v>
      </c>
      <c r="I18" t="s">
        <v>49</v>
      </c>
      <c r="J18" s="1">
        <v>119.04</v>
      </c>
      <c r="K18" s="1">
        <v>-4.0495422724824994</v>
      </c>
      <c r="L18">
        <v>512</v>
      </c>
      <c r="M18" s="1">
        <v>1098.8045234248768</v>
      </c>
    </row>
    <row r="19" spans="1:13">
      <c r="A19" s="2">
        <v>19</v>
      </c>
      <c r="B19" s="3" t="s">
        <v>15</v>
      </c>
      <c r="C19" s="3" t="s">
        <v>17</v>
      </c>
      <c r="D19" s="1">
        <v>3.5</v>
      </c>
      <c r="E19" t="s">
        <v>50</v>
      </c>
      <c r="F19" s="1">
        <v>117.01</v>
      </c>
      <c r="G19" s="1">
        <v>117.67</v>
      </c>
      <c r="H19" s="1">
        <v>0</v>
      </c>
      <c r="I19" t="s">
        <v>51</v>
      </c>
      <c r="J19" s="1">
        <v>117.67</v>
      </c>
      <c r="K19" s="1">
        <v>0</v>
      </c>
      <c r="L19">
        <v>66</v>
      </c>
      <c r="M19" s="1">
        <v>248.78836833602458</v>
      </c>
    </row>
    <row r="20" spans="1:13">
      <c r="A20" s="2">
        <v>20</v>
      </c>
      <c r="B20" s="3" t="s">
        <v>15</v>
      </c>
      <c r="C20" s="3" t="s">
        <v>17</v>
      </c>
      <c r="D20" s="1">
        <v>4.5</v>
      </c>
      <c r="E20" t="s">
        <v>52</v>
      </c>
      <c r="F20" s="1">
        <v>127.53</v>
      </c>
      <c r="G20" s="1">
        <v>127.06</v>
      </c>
      <c r="H20" s="1">
        <v>0</v>
      </c>
      <c r="I20" t="s">
        <v>53</v>
      </c>
      <c r="J20" s="1">
        <v>127.06</v>
      </c>
      <c r="K20" s="1">
        <v>0</v>
      </c>
      <c r="L20" s="4">
        <v>-47</v>
      </c>
      <c r="M20" s="5">
        <v>-227.78675282714002</v>
      </c>
    </row>
    <row r="21" spans="1:13">
      <c r="A21" s="2">
        <v>21</v>
      </c>
      <c r="B21" s="3" t="s">
        <v>15</v>
      </c>
      <c r="C21" s="3" t="s">
        <v>17</v>
      </c>
      <c r="D21" s="1">
        <v>4</v>
      </c>
      <c r="E21" t="s">
        <v>54</v>
      </c>
      <c r="F21" s="1">
        <v>134.09</v>
      </c>
      <c r="G21" s="1">
        <v>134.09</v>
      </c>
      <c r="H21" s="1">
        <v>0</v>
      </c>
      <c r="I21" t="s">
        <v>55</v>
      </c>
      <c r="J21" s="1">
        <v>134.09</v>
      </c>
      <c r="K21" s="1">
        <v>0</v>
      </c>
      <c r="L21">
        <v>0</v>
      </c>
      <c r="M21" s="1">
        <v>0</v>
      </c>
    </row>
    <row r="22" spans="1:13">
      <c r="A22" s="2">
        <v>22</v>
      </c>
      <c r="B22" s="3" t="s">
        <v>15</v>
      </c>
      <c r="C22" s="3" t="s">
        <v>17</v>
      </c>
      <c r="D22" s="1">
        <v>6</v>
      </c>
      <c r="E22" t="s">
        <v>56</v>
      </c>
      <c r="F22" s="1">
        <v>130.97</v>
      </c>
      <c r="G22" s="1">
        <v>133.77000000000001</v>
      </c>
      <c r="H22" s="1">
        <v>0</v>
      </c>
      <c r="I22" t="s">
        <v>57</v>
      </c>
      <c r="J22" s="1">
        <v>133.77000000000001</v>
      </c>
      <c r="K22" s="1">
        <v>8.1421647819063008</v>
      </c>
      <c r="L22">
        <v>280</v>
      </c>
      <c r="M22" s="1">
        <v>1817.5121163166475</v>
      </c>
    </row>
    <row r="23" spans="1:13">
      <c r="A23" s="2">
        <v>23</v>
      </c>
      <c r="B23" s="3" t="s">
        <v>15</v>
      </c>
      <c r="C23" s="3" t="s">
        <v>17</v>
      </c>
      <c r="D23" s="1">
        <v>3.5</v>
      </c>
      <c r="E23" t="s">
        <v>58</v>
      </c>
      <c r="F23" s="1">
        <v>134.82</v>
      </c>
      <c r="G23" s="1">
        <v>134.82</v>
      </c>
      <c r="H23" s="1">
        <v>0</v>
      </c>
      <c r="I23" t="s">
        <v>59</v>
      </c>
      <c r="J23" s="1">
        <v>135.12</v>
      </c>
      <c r="K23" s="1">
        <v>2.0355411954765752</v>
      </c>
      <c r="L23">
        <v>30</v>
      </c>
      <c r="M23" s="1">
        <v>115.1211631664017</v>
      </c>
    </row>
    <row r="24" spans="1:13">
      <c r="A24" s="2">
        <v>24</v>
      </c>
      <c r="B24" s="3" t="s">
        <v>15</v>
      </c>
      <c r="C24" s="3" t="s">
        <v>16</v>
      </c>
      <c r="D24" s="1">
        <v>2.5</v>
      </c>
      <c r="E24" t="s">
        <v>60</v>
      </c>
      <c r="F24" s="1">
        <v>133.16</v>
      </c>
      <c r="G24" s="1">
        <v>132.24</v>
      </c>
      <c r="H24" s="1">
        <v>0</v>
      </c>
      <c r="I24" t="s">
        <v>61</v>
      </c>
      <c r="J24" s="1">
        <v>132.24</v>
      </c>
      <c r="K24" s="1">
        <v>0</v>
      </c>
      <c r="L24">
        <v>92</v>
      </c>
      <c r="M24" s="1">
        <v>247.71136241248993</v>
      </c>
    </row>
    <row r="25" spans="1:13">
      <c r="A25" s="2">
        <v>25</v>
      </c>
      <c r="B25" s="3"/>
      <c r="C25" s="3"/>
      <c r="D25" s="1"/>
      <c r="F25" s="1"/>
      <c r="G25" s="1"/>
      <c r="H25" s="1"/>
      <c r="J25" s="1"/>
      <c r="K25" s="1"/>
      <c r="L25">
        <f>SUM(L2:L24)</f>
        <v>1413</v>
      </c>
      <c r="M25" s="1">
        <f>SUM(M2:M24)</f>
        <v>16389.219170705484</v>
      </c>
    </row>
    <row r="26" spans="1:13">
      <c r="A26" s="2">
        <v>26</v>
      </c>
      <c r="B26" s="3"/>
      <c r="C26" s="3"/>
      <c r="D26" s="1"/>
      <c r="F26" s="1"/>
      <c r="G26" s="1"/>
      <c r="H26" s="1"/>
      <c r="J26" s="1"/>
      <c r="K26" s="1"/>
      <c r="M26" s="1"/>
    </row>
    <row r="27" spans="1:13" ht="14.25" thickBot="1">
      <c r="A27" s="2">
        <v>27</v>
      </c>
      <c r="B27" s="3"/>
      <c r="C27" s="3"/>
      <c r="D27" s="1"/>
      <c r="F27" s="1"/>
      <c r="G27" s="1"/>
      <c r="H27" s="1"/>
      <c r="J27" s="1"/>
      <c r="K27" s="1"/>
      <c r="M27" s="1"/>
    </row>
    <row r="28" spans="1:13" ht="14.25" thickBot="1">
      <c r="A28" s="2">
        <v>28</v>
      </c>
      <c r="B28" s="3"/>
      <c r="C28" s="3"/>
      <c r="D28" s="1"/>
      <c r="E28" s="9" t="s">
        <v>62</v>
      </c>
      <c r="F28" s="10"/>
      <c r="G28" s="1"/>
      <c r="H28" s="1"/>
      <c r="J28" s="1"/>
      <c r="K28" s="1"/>
      <c r="M28" s="1"/>
    </row>
    <row r="29" spans="1:13">
      <c r="A29" s="2">
        <v>29</v>
      </c>
      <c r="B29" s="3"/>
      <c r="C29" s="3"/>
      <c r="D29" s="1"/>
      <c r="E29" s="11" t="s">
        <v>63</v>
      </c>
      <c r="F29" s="20" t="s">
        <v>80</v>
      </c>
      <c r="G29" s="1"/>
      <c r="H29" s="1" t="s">
        <v>81</v>
      </c>
      <c r="J29" s="1"/>
      <c r="K29" s="1"/>
      <c r="M29" s="1"/>
    </row>
    <row r="30" spans="1:13">
      <c r="A30" s="2">
        <v>30</v>
      </c>
      <c r="B30" s="3"/>
      <c r="C30" s="3"/>
      <c r="D30" s="1"/>
      <c r="E30" s="12" t="s">
        <v>64</v>
      </c>
      <c r="F30" s="13">
        <v>13</v>
      </c>
      <c r="G30" s="1"/>
      <c r="H30" s="1" t="s">
        <v>82</v>
      </c>
      <c r="J30" s="1"/>
      <c r="K30" s="1"/>
      <c r="M30" s="1"/>
    </row>
    <row r="31" spans="1:13">
      <c r="A31" s="2">
        <v>31</v>
      </c>
      <c r="B31" s="3"/>
      <c r="C31" s="3"/>
      <c r="D31" s="1"/>
      <c r="E31" s="12" t="s">
        <v>65</v>
      </c>
      <c r="F31" s="13">
        <v>9</v>
      </c>
      <c r="G31" s="1"/>
      <c r="H31" s="1"/>
      <c r="J31" s="1"/>
      <c r="K31" s="1"/>
      <c r="M31" s="1"/>
    </row>
    <row r="32" spans="1:13">
      <c r="A32" s="2">
        <v>32</v>
      </c>
      <c r="B32" s="3"/>
      <c r="C32" s="3"/>
      <c r="D32" s="1"/>
      <c r="E32" s="12" t="s">
        <v>66</v>
      </c>
      <c r="F32" s="13">
        <v>22</v>
      </c>
      <c r="G32" s="1"/>
      <c r="H32" s="1"/>
      <c r="J32" s="1"/>
      <c r="K32" s="1"/>
      <c r="M32" s="1"/>
    </row>
    <row r="33" spans="1:13">
      <c r="A33" s="2">
        <v>33</v>
      </c>
      <c r="B33" s="3"/>
      <c r="C33" s="3"/>
      <c r="D33" s="1"/>
      <c r="E33" s="12" t="s">
        <v>67</v>
      </c>
      <c r="F33" s="13">
        <v>11</v>
      </c>
      <c r="G33" s="1"/>
      <c r="H33" s="1"/>
      <c r="J33" s="1"/>
      <c r="K33" s="1"/>
      <c r="M33" s="1"/>
    </row>
    <row r="34" spans="1:13">
      <c r="A34" s="2">
        <v>34</v>
      </c>
      <c r="B34" s="3"/>
      <c r="C34" s="3"/>
      <c r="D34" s="1"/>
      <c r="E34" s="12" t="s">
        <v>68</v>
      </c>
      <c r="F34" s="14">
        <v>5</v>
      </c>
      <c r="G34" s="1"/>
      <c r="H34" s="1"/>
      <c r="J34" s="1"/>
      <c r="K34" s="1"/>
      <c r="M34" s="1"/>
    </row>
    <row r="35" spans="1:13">
      <c r="A35" s="2">
        <v>35</v>
      </c>
      <c r="B35" s="3"/>
      <c r="C35" s="3"/>
      <c r="D35" s="1"/>
      <c r="E35" s="12" t="s">
        <v>69</v>
      </c>
      <c r="F35" s="13">
        <v>6</v>
      </c>
      <c r="G35" s="1"/>
      <c r="H35" s="1"/>
      <c r="J35" s="1"/>
      <c r="K35" s="1"/>
      <c r="M35" s="1"/>
    </row>
    <row r="36" spans="1:13">
      <c r="A36" s="2">
        <v>36</v>
      </c>
      <c r="B36" s="3"/>
      <c r="C36" s="3"/>
      <c r="D36" s="1"/>
      <c r="E36" s="15" t="s">
        <v>70</v>
      </c>
      <c r="F36" s="16"/>
      <c r="G36" s="1"/>
      <c r="H36" s="1"/>
      <c r="J36" s="1"/>
      <c r="K36" s="1"/>
      <c r="M36" s="1"/>
    </row>
    <row r="37" spans="1:13">
      <c r="A37" s="2">
        <v>37</v>
      </c>
      <c r="B37" s="3"/>
      <c r="C37" s="3"/>
      <c r="D37" s="1"/>
      <c r="E37" s="12" t="s">
        <v>71</v>
      </c>
      <c r="F37" s="13">
        <v>7420.56</v>
      </c>
      <c r="G37" s="1"/>
      <c r="H37" s="1"/>
      <c r="J37" s="1"/>
      <c r="K37" s="1"/>
      <c r="M37" s="1"/>
    </row>
    <row r="38" spans="1:13">
      <c r="A38" s="2">
        <v>38</v>
      </c>
      <c r="B38" s="3"/>
      <c r="C38" s="3"/>
      <c r="D38" s="1"/>
      <c r="E38" s="12" t="s">
        <v>72</v>
      </c>
      <c r="F38" s="17">
        <f>SUM(M5,M7,M10,M14,M14,M13,M20,M14)</f>
        <v>-1031.3408723747768</v>
      </c>
      <c r="G38" s="1"/>
      <c r="H38" s="1"/>
      <c r="J38" s="1"/>
      <c r="K38" s="1"/>
      <c r="M38" s="1"/>
    </row>
    <row r="39" spans="1:13">
      <c r="A39" s="2">
        <v>39</v>
      </c>
      <c r="B39" s="3"/>
      <c r="C39" s="3"/>
      <c r="D39" s="1"/>
      <c r="E39" s="12" t="s">
        <v>73</v>
      </c>
      <c r="F39" s="13">
        <v>6389.22</v>
      </c>
      <c r="G39" s="1"/>
      <c r="H39" s="1"/>
      <c r="J39" s="1"/>
      <c r="K39" s="1"/>
      <c r="M39" s="1"/>
    </row>
    <row r="40" spans="1:13">
      <c r="A40" s="2">
        <v>40</v>
      </c>
      <c r="B40" s="3"/>
      <c r="C40" s="3"/>
      <c r="D40" s="1"/>
      <c r="E40" s="12" t="s">
        <v>74</v>
      </c>
      <c r="F40" s="17">
        <v>674.59</v>
      </c>
      <c r="G40" s="1"/>
      <c r="H40" s="1"/>
      <c r="J40" s="1"/>
      <c r="K40" s="1"/>
      <c r="M40" s="1"/>
    </row>
    <row r="41" spans="1:13">
      <c r="A41" s="2">
        <v>41</v>
      </c>
      <c r="B41" s="3"/>
      <c r="C41" s="3"/>
      <c r="D41" s="1"/>
      <c r="E41" s="12" t="s">
        <v>75</v>
      </c>
      <c r="F41" s="22">
        <v>206.26</v>
      </c>
      <c r="G41" s="1"/>
      <c r="H41" s="1"/>
      <c r="J41" s="1"/>
      <c r="K41" s="1"/>
      <c r="M41" s="1"/>
    </row>
    <row r="42" spans="1:13">
      <c r="A42" s="2">
        <v>42</v>
      </c>
      <c r="B42" s="3"/>
      <c r="C42" s="3"/>
      <c r="D42" s="1"/>
      <c r="E42" s="12" t="s">
        <v>76</v>
      </c>
      <c r="F42" s="13">
        <v>4</v>
      </c>
      <c r="G42" s="1"/>
      <c r="H42" s="1"/>
      <c r="J42" s="1"/>
      <c r="K42" s="1"/>
      <c r="M42" s="1"/>
    </row>
    <row r="43" spans="1:13">
      <c r="A43" s="2">
        <v>44</v>
      </c>
      <c r="B43" s="3"/>
      <c r="C43" s="3"/>
      <c r="D43" s="1"/>
      <c r="E43" s="12" t="s">
        <v>77</v>
      </c>
      <c r="F43" s="13">
        <v>2</v>
      </c>
      <c r="G43" s="1"/>
      <c r="H43" s="1"/>
      <c r="J43" s="1"/>
      <c r="K43" s="1"/>
      <c r="M43" s="1"/>
    </row>
    <row r="44" spans="1:13">
      <c r="A44" s="2">
        <v>45</v>
      </c>
      <c r="B44" s="3"/>
      <c r="C44" s="3"/>
      <c r="D44" s="1"/>
      <c r="E44" s="12" t="s">
        <v>78</v>
      </c>
      <c r="F44" s="21">
        <v>-93</v>
      </c>
      <c r="G44" s="1"/>
      <c r="H44" s="1"/>
      <c r="J44" s="1"/>
      <c r="K44" s="1"/>
      <c r="M44" s="1"/>
    </row>
    <row r="45" spans="1:13" ht="14.25" thickBot="1">
      <c r="A45" s="2">
        <v>46</v>
      </c>
      <c r="B45" s="3"/>
      <c r="C45" s="3"/>
      <c r="D45" s="1"/>
      <c r="E45" s="18" t="s">
        <v>79</v>
      </c>
      <c r="F45" s="19">
        <v>0.68</v>
      </c>
      <c r="G45" s="1"/>
      <c r="H45" s="1"/>
      <c r="J45" s="1"/>
      <c r="K45" s="1"/>
      <c r="M45" s="1"/>
    </row>
    <row r="46" spans="1:13">
      <c r="A46" s="2">
        <v>47</v>
      </c>
      <c r="B46" s="3"/>
      <c r="C46" s="3"/>
      <c r="D46" s="1"/>
      <c r="F46" s="1"/>
      <c r="G46" s="1"/>
      <c r="H46" s="1"/>
      <c r="J46" s="1"/>
      <c r="K46" s="1"/>
      <c r="M46" s="1"/>
    </row>
    <row r="47" spans="1:13">
      <c r="A47" s="2">
        <v>48</v>
      </c>
      <c r="B47" s="3"/>
      <c r="C47" s="3"/>
      <c r="D47" s="1"/>
      <c r="F47" s="1"/>
      <c r="G47" s="1"/>
      <c r="H47" s="1"/>
      <c r="J47" s="1"/>
      <c r="K47" s="1"/>
      <c r="M47" s="1"/>
    </row>
    <row r="48" spans="1:13">
      <c r="A48" s="2">
        <v>49</v>
      </c>
      <c r="B48" s="3"/>
      <c r="C48" s="3"/>
      <c r="D48" s="1"/>
      <c r="F48" s="1"/>
      <c r="G48" s="1"/>
      <c r="H48" s="1"/>
      <c r="J48" s="1"/>
      <c r="K48" s="1"/>
      <c r="M48" s="1"/>
    </row>
    <row r="49" spans="1:13">
      <c r="A49" s="2">
        <v>50</v>
      </c>
      <c r="B49" s="3"/>
      <c r="C49" s="3"/>
      <c r="D49" s="1"/>
      <c r="F49" s="1"/>
      <c r="G49" s="1"/>
      <c r="H49" s="1"/>
      <c r="J49" s="1"/>
      <c r="K49" s="1"/>
      <c r="M49" s="1"/>
    </row>
    <row r="50" spans="1:13">
      <c r="A50" s="2">
        <v>51</v>
      </c>
      <c r="B50" s="3"/>
      <c r="C50" s="3"/>
      <c r="D50" s="1"/>
      <c r="F50" s="1"/>
      <c r="G50" s="1"/>
      <c r="H50" s="1"/>
      <c r="J50" s="1"/>
      <c r="K50" s="1"/>
      <c r="M50" s="1"/>
    </row>
    <row r="51" spans="1:13">
      <c r="A51" s="2">
        <v>52</v>
      </c>
      <c r="B51" s="3"/>
      <c r="C51" s="3"/>
      <c r="D51" s="1"/>
      <c r="F51" s="1"/>
      <c r="G51" s="1"/>
      <c r="H51" s="1"/>
      <c r="J51" s="1"/>
      <c r="K51" s="1"/>
      <c r="M51" s="1"/>
    </row>
    <row r="52" spans="1:13">
      <c r="A52" s="2">
        <v>53</v>
      </c>
      <c r="B52" s="3"/>
      <c r="C52" s="3"/>
      <c r="D52" s="1"/>
      <c r="F52" s="1"/>
      <c r="G52" s="1"/>
      <c r="H52" s="1"/>
      <c r="J52" s="1"/>
      <c r="K52" s="1"/>
      <c r="M52" s="1"/>
    </row>
    <row r="53" spans="1:13">
      <c r="A53" s="2">
        <v>54</v>
      </c>
      <c r="B53" s="3"/>
      <c r="C53" s="3"/>
      <c r="D53" s="1"/>
      <c r="F53" s="1"/>
      <c r="G53" s="1"/>
      <c r="H53" s="1"/>
      <c r="J53" s="1"/>
      <c r="K53" s="1"/>
      <c r="M53" s="1"/>
    </row>
  </sheetData>
  <mergeCells count="1">
    <mergeCell ref="E28:F28"/>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37:A585"/>
  <sheetViews>
    <sheetView workbookViewId="0">
      <selection activeCell="A586" sqref="A586"/>
    </sheetView>
  </sheetViews>
  <sheetFormatPr defaultRowHeight="13.5"/>
  <sheetData>
    <row r="37" spans="1:1">
      <c r="A37" t="s">
        <v>83</v>
      </c>
    </row>
    <row r="75" spans="1:1">
      <c r="A75" t="s">
        <v>83</v>
      </c>
    </row>
    <row r="76" spans="1:1">
      <c r="A76" t="s">
        <v>84</v>
      </c>
    </row>
    <row r="77" spans="1:1">
      <c r="A77" t="s">
        <v>85</v>
      </c>
    </row>
    <row r="116" spans="1:1">
      <c r="A116" t="s">
        <v>86</v>
      </c>
    </row>
    <row r="117" spans="1:1">
      <c r="A117" t="s">
        <v>87</v>
      </c>
    </row>
    <row r="155" spans="1:1">
      <c r="A155" t="s">
        <v>88</v>
      </c>
    </row>
    <row r="193" spans="1:1">
      <c r="A193" t="s">
        <v>90</v>
      </c>
    </row>
    <row r="194" spans="1:1">
      <c r="A194" t="s">
        <v>89</v>
      </c>
    </row>
    <row r="232" spans="1:1">
      <c r="A232" t="s">
        <v>91</v>
      </c>
    </row>
    <row r="270" spans="1:1">
      <c r="A270" t="s">
        <v>92</v>
      </c>
    </row>
    <row r="271" spans="1:1">
      <c r="A271" t="s">
        <v>93</v>
      </c>
    </row>
    <row r="272" spans="1:1">
      <c r="A272" t="s">
        <v>94</v>
      </c>
    </row>
    <row r="273" spans="1:1">
      <c r="A273" t="s">
        <v>95</v>
      </c>
    </row>
    <row r="311" spans="1:1">
      <c r="A311" t="s">
        <v>96</v>
      </c>
    </row>
    <row r="349" spans="1:1">
      <c r="A349" t="s">
        <v>97</v>
      </c>
    </row>
    <row r="350" spans="1:1">
      <c r="A350" t="s">
        <v>98</v>
      </c>
    </row>
    <row r="351" spans="1:1">
      <c r="A351" t="s">
        <v>99</v>
      </c>
    </row>
    <row r="389" spans="1:1">
      <c r="A389" t="s">
        <v>101</v>
      </c>
    </row>
    <row r="390" spans="1:1">
      <c r="A390" t="s">
        <v>100</v>
      </c>
    </row>
    <row r="428" spans="1:1">
      <c r="A428" t="s">
        <v>102</v>
      </c>
    </row>
    <row r="429" spans="1:1">
      <c r="A429" t="s">
        <v>103</v>
      </c>
    </row>
    <row r="467" spans="1:1">
      <c r="A467" t="s">
        <v>104</v>
      </c>
    </row>
    <row r="468" spans="1:1">
      <c r="A468" t="s">
        <v>105</v>
      </c>
    </row>
    <row r="506" spans="1:1">
      <c r="A506" t="s">
        <v>106</v>
      </c>
    </row>
    <row r="507" spans="1:1">
      <c r="A507" t="s">
        <v>107</v>
      </c>
    </row>
    <row r="545" spans="1:1">
      <c r="A545" t="s">
        <v>108</v>
      </c>
    </row>
    <row r="546" spans="1:1">
      <c r="A546" t="s">
        <v>109</v>
      </c>
    </row>
    <row r="584" spans="1:1">
      <c r="A584" t="s">
        <v>111</v>
      </c>
    </row>
    <row r="585" spans="1:1">
      <c r="A585" t="s">
        <v>110</v>
      </c>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7"/>
  <sheetViews>
    <sheetView workbookViewId="0">
      <selection activeCell="A9" sqref="A9"/>
    </sheetView>
  </sheetViews>
  <sheetFormatPr defaultRowHeight="13.5"/>
  <sheetData>
    <row r="1" spans="1:1">
      <c r="A1" t="s">
        <v>112</v>
      </c>
    </row>
    <row r="2" spans="1:1">
      <c r="A2" t="s">
        <v>113</v>
      </c>
    </row>
    <row r="4" spans="1:1">
      <c r="A4" t="s">
        <v>114</v>
      </c>
    </row>
    <row r="5" spans="1:1">
      <c r="A5" t="s">
        <v>115</v>
      </c>
    </row>
    <row r="7" spans="1:1">
      <c r="A7" t="s">
        <v>116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検証データ</vt:lpstr>
      <vt:lpstr>画像</vt:lpstr>
      <vt:lpstr>気づき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2015-07-11T10:39:23Z</dcterms:created>
  <dcterms:modified xsi:type="dcterms:W3CDTF">2015-07-11T11:29:14Z</dcterms:modified>
</cp:coreProperties>
</file>