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7235" windowHeight="22920"/>
  </bookViews>
  <sheets>
    <sheet name="検証データ" sheetId="1" r:id="rId1"/>
    <sheet name="画像" sheetId="2" r:id="rId2"/>
    <sheet name="気づき" sheetId="3" r:id="rId3"/>
  </sheets>
  <calcPr calcId="125725"/>
</workbook>
</file>

<file path=xl/calcChain.xml><?xml version="1.0" encoding="utf-8"?>
<calcChain xmlns="http://schemas.openxmlformats.org/spreadsheetml/2006/main">
  <c r="F57" i="1"/>
  <c r="K46"/>
  <c r="L46"/>
</calcChain>
</file>

<file path=xl/sharedStrings.xml><?xml version="1.0" encoding="utf-8"?>
<sst xmlns="http://schemas.openxmlformats.org/spreadsheetml/2006/main" count="212" uniqueCount="130">
  <si>
    <t>Order #</t>
  </si>
  <si>
    <t>Symbol</t>
  </si>
  <si>
    <t>Type</t>
  </si>
  <si>
    <t>Lot</t>
  </si>
  <si>
    <t>Open time</t>
  </si>
  <si>
    <t>Open price</t>
  </si>
  <si>
    <t>Stop loss</t>
  </si>
  <si>
    <t>Take profit</t>
  </si>
  <si>
    <t>Close time</t>
  </si>
  <si>
    <t>Close price</t>
  </si>
  <si>
    <t>Pips</t>
  </si>
  <si>
    <t>Profit</t>
  </si>
  <si>
    <t>deposit</t>
  </si>
  <si>
    <t>2006.01.02 08:01</t>
  </si>
  <si>
    <t>EURJPY</t>
  </si>
  <si>
    <t>sell</t>
  </si>
  <si>
    <t>buy</t>
  </si>
  <si>
    <t>2009.09.25 08:06</t>
  </si>
  <si>
    <t>2009.09.29 09:08</t>
  </si>
  <si>
    <t>2009.10.02 06:00</t>
  </si>
  <si>
    <t>2009.10.02 15:22</t>
  </si>
  <si>
    <t>2009.10.27 10:40</t>
  </si>
  <si>
    <t>2009.10.27 12:47</t>
  </si>
  <si>
    <t>2009.10.27 23:00</t>
  </si>
  <si>
    <t>2009.10.29 17:25</t>
  </si>
  <si>
    <t>2009.10.31 00:04</t>
  </si>
  <si>
    <t>2009.11.02 12:30</t>
  </si>
  <si>
    <t>2009.11.20 18:10</t>
  </si>
  <si>
    <t>2009.11.20 23:40</t>
  </si>
  <si>
    <t>2009.11.25 00:04</t>
  </si>
  <si>
    <t>2009.11.25 04:54</t>
  </si>
  <si>
    <t>2010.01.09 02:31</t>
  </si>
  <si>
    <t>2010.01.09 03:16</t>
  </si>
  <si>
    <t>2010.01.13 10:08</t>
  </si>
  <si>
    <t>2010.01.13 15:54</t>
  </si>
  <si>
    <t>2010.01.18 16:15</t>
  </si>
  <si>
    <t>2010.01.18 20:06</t>
  </si>
  <si>
    <t>2010.01.23 00:12</t>
  </si>
  <si>
    <t>2010.01.23 01:30</t>
  </si>
  <si>
    <t>2010.01.28 11:38</t>
  </si>
  <si>
    <t>2010.01.28 19:44</t>
  </si>
  <si>
    <t>2010.02.04 17:04</t>
  </si>
  <si>
    <t>2010.02.08 16:56</t>
  </si>
  <si>
    <t>2010.02.12 13:08</t>
  </si>
  <si>
    <t>2010.02.12 15:35</t>
  </si>
  <si>
    <t>2010.03.12 12:03</t>
  </si>
  <si>
    <t>2010.03.15 22:41</t>
  </si>
  <si>
    <t>2010.03.18 14:00</t>
  </si>
  <si>
    <t>2010.03.18 23:01</t>
  </si>
  <si>
    <t>2010.05.18 19:28</t>
  </si>
  <si>
    <t>2010.05.18 23:46</t>
  </si>
  <si>
    <t>2010.05.19 16:07</t>
  </si>
  <si>
    <t>2010.05.19 21:13</t>
  </si>
  <si>
    <t>2010.06.08 05:00</t>
  </si>
  <si>
    <t>2010.06.08 10:13</t>
  </si>
  <si>
    <t>2010.06.08 22:17</t>
  </si>
  <si>
    <t>2010.06.09 00:19</t>
  </si>
  <si>
    <t>2010.06.15 15:04</t>
  </si>
  <si>
    <t>2010.06.15 18:35</t>
  </si>
  <si>
    <t>2010.06.22 18:03</t>
  </si>
  <si>
    <t>2010.06.22 22:50</t>
  </si>
  <si>
    <t>2010.06.22 23:01</t>
  </si>
  <si>
    <t>2010.06.23 00:35</t>
  </si>
  <si>
    <t>2010.07.27 16:40</t>
  </si>
  <si>
    <t>2010.07.28 21:47</t>
  </si>
  <si>
    <t>2010.09.01 22:16</t>
  </si>
  <si>
    <t>2010.09.07 08:31</t>
  </si>
  <si>
    <t>2010.09.24 04:10</t>
  </si>
  <si>
    <t>2010.09.24 10:21</t>
  </si>
  <si>
    <t>2010.10.19 22:01</t>
  </si>
  <si>
    <t>2010.10.20 13:25</t>
  </si>
  <si>
    <t>2010.11.05 18:20</t>
  </si>
  <si>
    <t>2010.11.09 18:51</t>
  </si>
  <si>
    <t>2011.02.14 17:07</t>
  </si>
  <si>
    <t>2011.02.15 00:05</t>
  </si>
  <si>
    <t>2011.04.12 05:04</t>
  </si>
  <si>
    <t>2011.04.12 06:16</t>
  </si>
  <si>
    <t>2011.04.12 08:02</t>
  </si>
  <si>
    <t>2011.04.12 19:13</t>
  </si>
  <si>
    <t>2011.04.16 02:30</t>
  </si>
  <si>
    <t>2011.04.19 18:33</t>
  </si>
  <si>
    <t>2011.05.17 11:38</t>
  </si>
  <si>
    <t>2011.05.17 21:58</t>
  </si>
  <si>
    <t>2011.05.23 15:02</t>
  </si>
  <si>
    <t>2011.05.24 02:58</t>
  </si>
  <si>
    <t>2011.06.08 17:00</t>
  </si>
  <si>
    <t>2011.06.09 07:46</t>
  </si>
  <si>
    <t>2011.06.18 01:10</t>
  </si>
  <si>
    <t>2011.06.20 07:03</t>
  </si>
  <si>
    <t>2011.07.15 23:12</t>
  </si>
  <si>
    <t>2011.07.16 01:01</t>
  </si>
  <si>
    <t>2011.08.02 14:07</t>
  </si>
  <si>
    <t>2011.08.03 16:29</t>
  </si>
  <si>
    <t>2011.11.28 14:03</t>
  </si>
  <si>
    <t>2011.11.29 02:33</t>
  </si>
  <si>
    <t>2012.01.12 23:02</t>
  </si>
  <si>
    <t>2012.01.13 18:37</t>
  </si>
  <si>
    <t>2012.01.23 16:09</t>
  </si>
  <si>
    <t>2012.01.23 16:45</t>
  </si>
  <si>
    <t>2012.01.27 13:01</t>
  </si>
  <si>
    <t>2012.01.27 19:07</t>
  </si>
  <si>
    <t>トレード詳細データ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</si>
  <si>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</si>
  <si>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</si>
  <si>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</si>
  <si>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</si>
  <si>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</si>
  <si>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</si>
  <si>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</si>
  <si>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</si>
  <si>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</si>
  <si>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</si>
  <si>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</si>
  <si>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平均利益</t>
  </si>
  <si>
    <t>平均損失</t>
  </si>
  <si>
    <t>最大連勝数</t>
  </si>
  <si>
    <t>最大連敗数</t>
  </si>
  <si>
    <t>最大DD(pips)</t>
  </si>
  <si>
    <t>勝率</t>
  </si>
  <si>
    <t>2009.9～2012.1</t>
    <phoneticPr fontId="1"/>
  </si>
  <si>
    <t>ユーロ円１時間足が合計で１００回終わった</t>
    <rPh sb="3" eb="4">
      <t>エン</t>
    </rPh>
    <rPh sb="5" eb="7">
      <t>ジカン</t>
    </rPh>
    <rPh sb="7" eb="8">
      <t>アシ</t>
    </rPh>
    <rPh sb="9" eb="11">
      <t>ゴウケイ</t>
    </rPh>
    <rPh sb="15" eb="16">
      <t>カイ</t>
    </rPh>
    <rPh sb="16" eb="17">
      <t>オ</t>
    </rPh>
    <phoneticPr fontId="1"/>
  </si>
  <si>
    <t>やはり動きが複雑で難しい印象、このあと４時間や日足で検証すればさらにそれが実感できるかもしれない</t>
    <rPh sb="3" eb="4">
      <t>ウゴ</t>
    </rPh>
    <rPh sb="6" eb="8">
      <t>フクザツ</t>
    </rPh>
    <rPh sb="9" eb="10">
      <t>ムズカ</t>
    </rPh>
    <rPh sb="12" eb="14">
      <t>インショウ</t>
    </rPh>
    <rPh sb="20" eb="22">
      <t>ジカン</t>
    </rPh>
    <rPh sb="23" eb="25">
      <t>ヒアシ</t>
    </rPh>
    <rPh sb="26" eb="28">
      <t>ケンショウ</t>
    </rPh>
    <rPh sb="37" eb="39">
      <t>ジッカン</t>
    </rPh>
    <phoneticPr fontId="1"/>
  </si>
  <si>
    <t>勝率は６割を切ってしまい下がってしまったが合計１００トレードで資金は１００００ドルから３００００ドルに増やすことができていた</t>
    <rPh sb="0" eb="2">
      <t>ショウリツ</t>
    </rPh>
    <rPh sb="4" eb="5">
      <t>ワリ</t>
    </rPh>
    <rPh sb="6" eb="7">
      <t>キ</t>
    </rPh>
    <rPh sb="12" eb="13">
      <t>サ</t>
    </rPh>
    <rPh sb="21" eb="23">
      <t>ゴウケイ</t>
    </rPh>
    <rPh sb="31" eb="33">
      <t>シキン</t>
    </rPh>
    <rPh sb="51" eb="52">
      <t>フ</t>
    </rPh>
    <phoneticPr fontId="1"/>
  </si>
  <si>
    <t>これには自分でも驚きです</t>
    <rPh sb="4" eb="6">
      <t>ジブン</t>
    </rPh>
    <rPh sb="8" eb="9">
      <t>オドロ</t>
    </rPh>
    <phoneticPr fontId="1"/>
  </si>
  <si>
    <t>ただ、この期間は６年間もあったのでもうちょっと利益率をあげたいところ</t>
    <rPh sb="5" eb="7">
      <t>キカン</t>
    </rPh>
    <rPh sb="9" eb="11">
      <t>ネンカン</t>
    </rPh>
    <rPh sb="23" eb="25">
      <t>リエキ</t>
    </rPh>
    <rPh sb="25" eb="26">
      <t>リツ</t>
    </rPh>
    <phoneticPr fontId="1"/>
  </si>
  <si>
    <t>複数通貨をみて解決することができるだろうか</t>
    <rPh sb="0" eb="2">
      <t>フクスウ</t>
    </rPh>
    <rPh sb="2" eb="4">
      <t>ツウカ</t>
    </rPh>
    <rPh sb="7" eb="9">
      <t>カイケツ</t>
    </rPh>
    <phoneticPr fontId="1"/>
  </si>
  <si>
    <t>大きく伸びた後はこうなることが多いかも</t>
    <rPh sb="0" eb="1">
      <t>オオ</t>
    </rPh>
    <rPh sb="3" eb="4">
      <t>ノ</t>
    </rPh>
    <rPh sb="6" eb="7">
      <t>アト</t>
    </rPh>
    <rPh sb="15" eb="16">
      <t>オオ</t>
    </rPh>
    <phoneticPr fontId="1"/>
  </si>
  <si>
    <t>ダウ形成前なので早期エントリだったかも</t>
    <rPh sb="2" eb="4">
      <t>ケイセイ</t>
    </rPh>
    <rPh sb="4" eb="5">
      <t>マエ</t>
    </rPh>
    <rPh sb="8" eb="10">
      <t>ソウキ</t>
    </rPh>
    <phoneticPr fontId="1"/>
  </si>
  <si>
    <t>しっかり戻った後はこのパターンが狙える印象</t>
    <rPh sb="4" eb="5">
      <t>モド</t>
    </rPh>
    <rPh sb="7" eb="8">
      <t>アト</t>
    </rPh>
    <rPh sb="16" eb="17">
      <t>ネラ</t>
    </rPh>
    <rPh sb="19" eb="21">
      <t>インショウ</t>
    </rPh>
    <phoneticPr fontId="1"/>
  </si>
  <si>
    <t>ダウは形成したない状態でしたがきれいなPBだったのでエントリー</t>
    <rPh sb="3" eb="5">
      <t>ケイセイ</t>
    </rPh>
    <rPh sb="9" eb="11">
      <t>ジョウタイ</t>
    </rPh>
    <phoneticPr fontId="1"/>
  </si>
</sst>
</file>

<file path=xl/styles.xml><?xml version="1.0" encoding="utf-8"?>
<styleSheet xmlns="http://schemas.openxmlformats.org/spreadsheetml/2006/main">
  <numFmts count="2">
    <numFmt numFmtId="176" formatCode="0.00_ ;[Red]\-0.00\ "/>
    <numFmt numFmtId="177" formatCode="0.00_ 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2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2" fontId="2" fillId="0" borderId="0" xfId="0" applyNumberFormat="1" applyFont="1">
      <alignment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vertical="center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5" xfId="0" applyNumberFormat="1" applyFont="1" applyFill="1" applyBorder="1" applyAlignment="1" applyProtection="1">
      <alignment vertical="center"/>
    </xf>
    <xf numFmtId="0" fontId="0" fillId="0" borderId="6" xfId="0" applyNumberFormat="1" applyFont="1" applyFill="1" applyBorder="1" applyAlignment="1" applyProtection="1">
      <alignment vertical="center"/>
    </xf>
    <xf numFmtId="0" fontId="4" fillId="0" borderId="6" xfId="0" applyNumberFormat="1" applyFont="1" applyFill="1" applyBorder="1" applyAlignment="1" applyProtection="1">
      <alignment vertical="center"/>
    </xf>
    <xf numFmtId="0" fontId="0" fillId="0" borderId="7" xfId="0" applyNumberFormat="1" applyFont="1" applyFill="1" applyBorder="1" applyAlignment="1" applyProtection="1">
      <alignment vertical="center"/>
    </xf>
    <xf numFmtId="0" fontId="0" fillId="0" borderId="8" xfId="0" applyNumberFormat="1" applyFont="1" applyFill="1" applyBorder="1" applyAlignment="1" applyProtection="1">
      <alignment vertical="center"/>
    </xf>
    <xf numFmtId="176" fontId="0" fillId="0" borderId="6" xfId="0" applyNumberFormat="1" applyFont="1" applyFill="1" applyBorder="1" applyAlignment="1" applyProtection="1">
      <alignment vertical="center"/>
    </xf>
    <xf numFmtId="177" fontId="0" fillId="0" borderId="6" xfId="0" applyNumberFormat="1" applyFont="1" applyFill="1" applyBorder="1" applyAlignment="1" applyProtection="1">
      <alignment vertical="center"/>
    </xf>
    <xf numFmtId="0" fontId="0" fillId="0" borderId="9" xfId="0" applyNumberFormat="1" applyFont="1" applyFill="1" applyBorder="1" applyAlignment="1" applyProtection="1">
      <alignment vertical="center"/>
    </xf>
    <xf numFmtId="9" fontId="0" fillId="0" borderId="10" xfId="0" applyNumberFormat="1" applyFont="1" applyFill="1" applyBorder="1" applyAlignment="1" applyProtection="1">
      <alignment vertical="center"/>
    </xf>
    <xf numFmtId="1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112915</xdr:colOff>
      <xdr:row>35</xdr:row>
      <xdr:rowOff>151631</xdr:rowOff>
    </xdr:to>
    <xdr:pic>
      <xdr:nvPicPr>
        <xdr:cNvPr id="2" name="図 1" descr="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085715" cy="61523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16</xdr:col>
      <xdr:colOff>84344</xdr:colOff>
      <xdr:row>72</xdr:row>
      <xdr:rowOff>65917</xdr:rowOff>
    </xdr:to>
    <xdr:pic>
      <xdr:nvPicPr>
        <xdr:cNvPr id="3" name="図 2" descr="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6343650"/>
          <a:ext cx="11057144" cy="60666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16</xdr:col>
      <xdr:colOff>131963</xdr:colOff>
      <xdr:row>108</xdr:row>
      <xdr:rowOff>84965</xdr:rowOff>
    </xdr:to>
    <xdr:pic>
      <xdr:nvPicPr>
        <xdr:cNvPr id="4" name="図 3" descr="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2515850"/>
          <a:ext cx="11104763" cy="60857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16</xdr:col>
      <xdr:colOff>141486</xdr:colOff>
      <xdr:row>145</xdr:row>
      <xdr:rowOff>161155</xdr:rowOff>
    </xdr:to>
    <xdr:pic>
      <xdr:nvPicPr>
        <xdr:cNvPr id="5" name="図 4" descr="4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18859500"/>
          <a:ext cx="11114286" cy="61619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16</xdr:col>
      <xdr:colOff>65296</xdr:colOff>
      <xdr:row>182</xdr:row>
      <xdr:rowOff>113536</xdr:rowOff>
    </xdr:to>
    <xdr:pic>
      <xdr:nvPicPr>
        <xdr:cNvPr id="6" name="図 5" descr="5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25203150"/>
          <a:ext cx="11038096" cy="61142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185</xdr:row>
      <xdr:rowOff>0</xdr:rowOff>
    </xdr:from>
    <xdr:to>
      <xdr:col>16</xdr:col>
      <xdr:colOff>103391</xdr:colOff>
      <xdr:row>220</xdr:row>
      <xdr:rowOff>104012</xdr:rowOff>
    </xdr:to>
    <xdr:pic>
      <xdr:nvPicPr>
        <xdr:cNvPr id="7" name="図 6" descr="6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31718250"/>
          <a:ext cx="11076191" cy="6104762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223</xdr:row>
      <xdr:rowOff>76200</xdr:rowOff>
    </xdr:from>
    <xdr:to>
      <xdr:col>16</xdr:col>
      <xdr:colOff>151013</xdr:colOff>
      <xdr:row>259</xdr:row>
      <xdr:rowOff>8762</xdr:rowOff>
    </xdr:to>
    <xdr:pic>
      <xdr:nvPicPr>
        <xdr:cNvPr id="8" name="図 7" descr="7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9050" y="38309550"/>
          <a:ext cx="11104763" cy="61047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16</xdr:col>
      <xdr:colOff>84344</xdr:colOff>
      <xdr:row>295</xdr:row>
      <xdr:rowOff>94489</xdr:rowOff>
    </xdr:to>
    <xdr:pic>
      <xdr:nvPicPr>
        <xdr:cNvPr id="9" name="図 8" descr="8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44577000"/>
          <a:ext cx="11057144" cy="609523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16</xdr:col>
      <xdr:colOff>170058</xdr:colOff>
      <xdr:row>332</xdr:row>
      <xdr:rowOff>113536</xdr:rowOff>
    </xdr:to>
    <xdr:pic>
      <xdr:nvPicPr>
        <xdr:cNvPr id="10" name="図 9" descr="9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50920650"/>
          <a:ext cx="11142858" cy="61142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334</xdr:row>
      <xdr:rowOff>0</xdr:rowOff>
    </xdr:from>
    <xdr:to>
      <xdr:col>16</xdr:col>
      <xdr:colOff>131963</xdr:colOff>
      <xdr:row>369</xdr:row>
      <xdr:rowOff>113536</xdr:rowOff>
    </xdr:to>
    <xdr:pic>
      <xdr:nvPicPr>
        <xdr:cNvPr id="11" name="図 10" descr="10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57264300"/>
          <a:ext cx="11104763" cy="61142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371</xdr:row>
      <xdr:rowOff>0</xdr:rowOff>
    </xdr:from>
    <xdr:to>
      <xdr:col>16</xdr:col>
      <xdr:colOff>74820</xdr:colOff>
      <xdr:row>406</xdr:row>
      <xdr:rowOff>94489</xdr:rowOff>
    </xdr:to>
    <xdr:pic>
      <xdr:nvPicPr>
        <xdr:cNvPr id="12" name="図 11" descr="11.pn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63607950"/>
          <a:ext cx="11047620" cy="609523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408</xdr:row>
      <xdr:rowOff>0</xdr:rowOff>
    </xdr:from>
    <xdr:to>
      <xdr:col>16</xdr:col>
      <xdr:colOff>84344</xdr:colOff>
      <xdr:row>443</xdr:row>
      <xdr:rowOff>84965</xdr:rowOff>
    </xdr:to>
    <xdr:pic>
      <xdr:nvPicPr>
        <xdr:cNvPr id="13" name="図 12" descr="12.pn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69951600"/>
          <a:ext cx="11057144" cy="608571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446</xdr:row>
      <xdr:rowOff>19050</xdr:rowOff>
    </xdr:from>
    <xdr:to>
      <xdr:col>16</xdr:col>
      <xdr:colOff>131967</xdr:colOff>
      <xdr:row>481</xdr:row>
      <xdr:rowOff>104015</xdr:rowOff>
    </xdr:to>
    <xdr:pic>
      <xdr:nvPicPr>
        <xdr:cNvPr id="14" name="図 13" descr="13.pn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38100" y="76485750"/>
          <a:ext cx="11066667" cy="60857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483</xdr:row>
      <xdr:rowOff>0</xdr:rowOff>
    </xdr:from>
    <xdr:to>
      <xdr:col>16</xdr:col>
      <xdr:colOff>141486</xdr:colOff>
      <xdr:row>518</xdr:row>
      <xdr:rowOff>75441</xdr:rowOff>
    </xdr:to>
    <xdr:pic>
      <xdr:nvPicPr>
        <xdr:cNvPr id="15" name="図 14" descr="14.pn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82810350"/>
          <a:ext cx="11114286" cy="607619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16</xdr:col>
      <xdr:colOff>103391</xdr:colOff>
      <xdr:row>555</xdr:row>
      <xdr:rowOff>75441</xdr:rowOff>
    </xdr:to>
    <xdr:pic>
      <xdr:nvPicPr>
        <xdr:cNvPr id="16" name="図 15" descr="15.pn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0" y="89154000"/>
          <a:ext cx="11076191" cy="607619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557</xdr:row>
      <xdr:rowOff>0</xdr:rowOff>
    </xdr:from>
    <xdr:to>
      <xdr:col>16</xdr:col>
      <xdr:colOff>93867</xdr:colOff>
      <xdr:row>592</xdr:row>
      <xdr:rowOff>37346</xdr:rowOff>
    </xdr:to>
    <xdr:pic>
      <xdr:nvPicPr>
        <xdr:cNvPr id="17" name="図 16" descr="16.pn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0" y="95497650"/>
          <a:ext cx="11066667" cy="60380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593</xdr:row>
      <xdr:rowOff>0</xdr:rowOff>
    </xdr:from>
    <xdr:to>
      <xdr:col>16</xdr:col>
      <xdr:colOff>103391</xdr:colOff>
      <xdr:row>628</xdr:row>
      <xdr:rowOff>94489</xdr:rowOff>
    </xdr:to>
    <xdr:pic>
      <xdr:nvPicPr>
        <xdr:cNvPr id="18" name="図 17" descr="17.pn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0" y="101669850"/>
          <a:ext cx="11076191" cy="609523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630</xdr:row>
      <xdr:rowOff>0</xdr:rowOff>
    </xdr:from>
    <xdr:to>
      <xdr:col>16</xdr:col>
      <xdr:colOff>141486</xdr:colOff>
      <xdr:row>665</xdr:row>
      <xdr:rowOff>113536</xdr:rowOff>
    </xdr:to>
    <xdr:pic>
      <xdr:nvPicPr>
        <xdr:cNvPr id="19" name="図 18" descr="18.pn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0" y="108013500"/>
          <a:ext cx="11114286" cy="61142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667</xdr:row>
      <xdr:rowOff>0</xdr:rowOff>
    </xdr:from>
    <xdr:to>
      <xdr:col>16</xdr:col>
      <xdr:colOff>122439</xdr:colOff>
      <xdr:row>702</xdr:row>
      <xdr:rowOff>84965</xdr:rowOff>
    </xdr:to>
    <xdr:pic>
      <xdr:nvPicPr>
        <xdr:cNvPr id="20" name="図 19" descr="19.pn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0" y="114357150"/>
          <a:ext cx="11095239" cy="60857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703</xdr:row>
      <xdr:rowOff>0</xdr:rowOff>
    </xdr:from>
    <xdr:to>
      <xdr:col>16</xdr:col>
      <xdr:colOff>151010</xdr:colOff>
      <xdr:row>738</xdr:row>
      <xdr:rowOff>94489</xdr:rowOff>
    </xdr:to>
    <xdr:pic>
      <xdr:nvPicPr>
        <xdr:cNvPr id="21" name="図 20" descr="20.pn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0" y="120529350"/>
          <a:ext cx="11123810" cy="609523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740</xdr:row>
      <xdr:rowOff>0</xdr:rowOff>
    </xdr:from>
    <xdr:to>
      <xdr:col>16</xdr:col>
      <xdr:colOff>74820</xdr:colOff>
      <xdr:row>775</xdr:row>
      <xdr:rowOff>142108</xdr:rowOff>
    </xdr:to>
    <xdr:pic>
      <xdr:nvPicPr>
        <xdr:cNvPr id="22" name="図 21" descr="21.pn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0" y="126873000"/>
          <a:ext cx="11047620" cy="614285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777</xdr:row>
      <xdr:rowOff>0</xdr:rowOff>
    </xdr:from>
    <xdr:to>
      <xdr:col>16</xdr:col>
      <xdr:colOff>131963</xdr:colOff>
      <xdr:row>812</xdr:row>
      <xdr:rowOff>37346</xdr:rowOff>
    </xdr:to>
    <xdr:pic>
      <xdr:nvPicPr>
        <xdr:cNvPr id="23" name="図 22" descr="22.pn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0" y="133216650"/>
          <a:ext cx="11104763" cy="60380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813</xdr:row>
      <xdr:rowOff>0</xdr:rowOff>
    </xdr:from>
    <xdr:to>
      <xdr:col>16</xdr:col>
      <xdr:colOff>122439</xdr:colOff>
      <xdr:row>848</xdr:row>
      <xdr:rowOff>123060</xdr:rowOff>
    </xdr:to>
    <xdr:pic>
      <xdr:nvPicPr>
        <xdr:cNvPr id="24" name="図 23" descr="23.pn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0" y="139388850"/>
          <a:ext cx="11095239" cy="61238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851</xdr:row>
      <xdr:rowOff>0</xdr:rowOff>
    </xdr:from>
    <xdr:to>
      <xdr:col>16</xdr:col>
      <xdr:colOff>131963</xdr:colOff>
      <xdr:row>886</xdr:row>
      <xdr:rowOff>132584</xdr:rowOff>
    </xdr:to>
    <xdr:pic>
      <xdr:nvPicPr>
        <xdr:cNvPr id="25" name="図 24" descr="24.pn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0" y="145903950"/>
          <a:ext cx="11104763" cy="6133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workbookViewId="0">
      <selection activeCell="H47" sqref="H47"/>
    </sheetView>
  </sheetViews>
  <sheetFormatPr defaultRowHeight="13.5"/>
  <cols>
    <col min="1" max="1" width="7.625" bestFit="1" customWidth="1"/>
    <col min="2" max="2" width="8.125" bestFit="1" customWidth="1"/>
    <col min="3" max="3" width="7.125" bestFit="1" customWidth="1"/>
    <col min="4" max="4" width="5.875" bestFit="1" customWidth="1"/>
    <col min="5" max="5" width="15.875" bestFit="1" customWidth="1"/>
    <col min="6" max="6" width="10.25" bestFit="1" customWidth="1"/>
    <col min="7" max="7" width="8.875" bestFit="1" customWidth="1"/>
    <col min="8" max="8" width="10.125" bestFit="1" customWidth="1"/>
    <col min="9" max="9" width="15.875" bestFit="1" customWidth="1"/>
    <col min="10" max="10" width="10.5" bestFit="1" customWidth="1"/>
    <col min="11" max="11" width="5.5" bestFit="1" customWidth="1"/>
    <col min="12" max="12" width="8.875" bestFit="1" customWidth="1"/>
  </cols>
  <sheetData>
    <row r="1" spans="1:12">
      <c r="A1" s="2" t="s">
        <v>0</v>
      </c>
      <c r="B1" s="3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>
      <c r="A2" s="2">
        <v>0</v>
      </c>
      <c r="B2" s="3"/>
      <c r="C2" s="3" t="s">
        <v>12</v>
      </c>
      <c r="D2" s="1">
        <v>0</v>
      </c>
      <c r="E2" t="s">
        <v>13</v>
      </c>
      <c r="F2" s="1">
        <v>0</v>
      </c>
      <c r="G2" s="1">
        <v>0</v>
      </c>
      <c r="H2" s="1">
        <v>0</v>
      </c>
      <c r="I2" t="s">
        <v>13</v>
      </c>
      <c r="J2" s="1">
        <v>0</v>
      </c>
      <c r="K2">
        <v>0</v>
      </c>
      <c r="L2" s="1">
        <v>10000</v>
      </c>
    </row>
    <row r="3" spans="1:12">
      <c r="A3" s="2">
        <v>55</v>
      </c>
      <c r="B3" s="3" t="s">
        <v>14</v>
      </c>
      <c r="C3" s="3" t="s">
        <v>15</v>
      </c>
      <c r="D3" s="1">
        <v>10</v>
      </c>
      <c r="E3" t="s">
        <v>17</v>
      </c>
      <c r="F3" s="1">
        <v>133.72999999999999</v>
      </c>
      <c r="G3" s="1">
        <v>131.88999999999999</v>
      </c>
      <c r="H3" s="1">
        <v>0</v>
      </c>
      <c r="I3" t="s">
        <v>18</v>
      </c>
      <c r="J3" s="1">
        <v>131.4</v>
      </c>
      <c r="K3">
        <v>233</v>
      </c>
      <c r="L3" s="1">
        <v>2494.2399999999998</v>
      </c>
    </row>
    <row r="4" spans="1:12">
      <c r="A4" s="2">
        <v>56</v>
      </c>
      <c r="B4" s="3" t="s">
        <v>14</v>
      </c>
      <c r="C4" s="3" t="s">
        <v>15</v>
      </c>
      <c r="D4" s="1">
        <v>10</v>
      </c>
      <c r="E4" t="s">
        <v>19</v>
      </c>
      <c r="F4" s="1">
        <v>130.30000000000001</v>
      </c>
      <c r="G4" s="1">
        <v>130.30000000000001</v>
      </c>
      <c r="H4" s="1">
        <v>0</v>
      </c>
      <c r="I4" t="s">
        <v>20</v>
      </c>
      <c r="J4" s="1">
        <v>130.30000000000001</v>
      </c>
      <c r="K4">
        <v>0</v>
      </c>
      <c r="L4" s="1">
        <v>0</v>
      </c>
    </row>
    <row r="5" spans="1:12">
      <c r="A5" s="2">
        <v>57</v>
      </c>
      <c r="B5" s="3" t="s">
        <v>14</v>
      </c>
      <c r="C5" s="3" t="s">
        <v>15</v>
      </c>
      <c r="D5" s="1">
        <v>6</v>
      </c>
      <c r="E5" t="s">
        <v>21</v>
      </c>
      <c r="F5" s="1">
        <v>136.85</v>
      </c>
      <c r="G5" s="1">
        <v>137.16999999999999</v>
      </c>
      <c r="H5" s="1">
        <v>0</v>
      </c>
      <c r="I5" t="s">
        <v>22</v>
      </c>
      <c r="J5" s="1">
        <v>137.16999999999999</v>
      </c>
      <c r="K5" s="4">
        <v>-32</v>
      </c>
      <c r="L5" s="5">
        <v>-206.79</v>
      </c>
    </row>
    <row r="6" spans="1:12">
      <c r="A6" s="2">
        <v>58</v>
      </c>
      <c r="B6" s="3" t="s">
        <v>14</v>
      </c>
      <c r="C6" s="3" t="s">
        <v>15</v>
      </c>
      <c r="D6" s="1">
        <v>6</v>
      </c>
      <c r="E6" t="s">
        <v>23</v>
      </c>
      <c r="F6" s="1">
        <v>136.69</v>
      </c>
      <c r="G6" s="1">
        <v>133.76</v>
      </c>
      <c r="H6" s="1">
        <v>0</v>
      </c>
      <c r="I6" t="s">
        <v>24</v>
      </c>
      <c r="J6" s="1">
        <v>133.76</v>
      </c>
      <c r="K6">
        <v>293</v>
      </c>
      <c r="L6" s="1">
        <v>1881.23</v>
      </c>
    </row>
    <row r="7" spans="1:12">
      <c r="A7" s="2">
        <v>59</v>
      </c>
      <c r="B7" s="3" t="s">
        <v>14</v>
      </c>
      <c r="C7" s="3" t="s">
        <v>15</v>
      </c>
      <c r="D7" s="1">
        <v>3</v>
      </c>
      <c r="E7" t="s">
        <v>25</v>
      </c>
      <c r="F7" s="1">
        <v>134.38999999999999</v>
      </c>
      <c r="G7" s="1">
        <v>132.88</v>
      </c>
      <c r="H7" s="1">
        <v>0</v>
      </c>
      <c r="I7" t="s">
        <v>26</v>
      </c>
      <c r="J7" s="1">
        <v>132.88</v>
      </c>
      <c r="K7">
        <v>151</v>
      </c>
      <c r="L7" s="1">
        <v>486.37</v>
      </c>
    </row>
    <row r="8" spans="1:12">
      <c r="A8" s="2">
        <v>60</v>
      </c>
      <c r="B8" s="3" t="s">
        <v>14</v>
      </c>
      <c r="C8" s="3" t="s">
        <v>15</v>
      </c>
      <c r="D8" s="1">
        <v>4</v>
      </c>
      <c r="E8" t="s">
        <v>27</v>
      </c>
      <c r="F8" s="1">
        <v>132.33000000000001</v>
      </c>
      <c r="G8" s="1">
        <v>132.33000000000001</v>
      </c>
      <c r="H8" s="1">
        <v>0</v>
      </c>
      <c r="I8" t="s">
        <v>28</v>
      </c>
      <c r="J8" s="1">
        <v>132.33000000000001</v>
      </c>
      <c r="K8">
        <v>0</v>
      </c>
      <c r="L8" s="1">
        <v>0</v>
      </c>
    </row>
    <row r="9" spans="1:12">
      <c r="A9" s="2">
        <v>61</v>
      </c>
      <c r="B9" s="3" t="s">
        <v>14</v>
      </c>
      <c r="C9" s="3" t="s">
        <v>15</v>
      </c>
      <c r="D9" s="1">
        <v>6</v>
      </c>
      <c r="E9" t="s">
        <v>29</v>
      </c>
      <c r="F9" s="1">
        <v>132.28</v>
      </c>
      <c r="G9" s="1">
        <v>132.59</v>
      </c>
      <c r="H9" s="1">
        <v>0</v>
      </c>
      <c r="I9" t="s">
        <v>30</v>
      </c>
      <c r="J9" s="1">
        <v>132.59</v>
      </c>
      <c r="K9" s="4">
        <v>-31</v>
      </c>
      <c r="L9" s="5">
        <v>-200.32</v>
      </c>
    </row>
    <row r="10" spans="1:12">
      <c r="A10" s="2">
        <v>63</v>
      </c>
      <c r="B10" s="3" t="s">
        <v>14</v>
      </c>
      <c r="C10" s="3" t="s">
        <v>15</v>
      </c>
      <c r="D10" s="1">
        <v>5</v>
      </c>
      <c r="E10" t="s">
        <v>31</v>
      </c>
      <c r="F10" s="1">
        <v>133.02000000000001</v>
      </c>
      <c r="G10" s="1">
        <v>133.43</v>
      </c>
      <c r="H10" s="1">
        <v>0</v>
      </c>
      <c r="I10" t="s">
        <v>32</v>
      </c>
      <c r="J10" s="1">
        <v>133.43</v>
      </c>
      <c r="K10" s="4">
        <v>-41</v>
      </c>
      <c r="L10" s="5">
        <v>-220.79</v>
      </c>
    </row>
    <row r="11" spans="1:12">
      <c r="A11" s="2">
        <v>65</v>
      </c>
      <c r="B11" s="3" t="s">
        <v>14</v>
      </c>
      <c r="C11" s="3" t="s">
        <v>15</v>
      </c>
      <c r="D11" s="1">
        <v>4</v>
      </c>
      <c r="E11" t="s">
        <v>33</v>
      </c>
      <c r="F11" s="1">
        <v>131.78</v>
      </c>
      <c r="G11" s="1">
        <v>132.22</v>
      </c>
      <c r="H11" s="1">
        <v>0</v>
      </c>
      <c r="I11" t="s">
        <v>34</v>
      </c>
      <c r="J11" s="1">
        <v>132.22</v>
      </c>
      <c r="K11" s="4">
        <v>-44</v>
      </c>
      <c r="L11" s="5">
        <v>-189.55</v>
      </c>
    </row>
    <row r="12" spans="1:12">
      <c r="A12" s="2">
        <v>66</v>
      </c>
      <c r="B12" s="3" t="s">
        <v>14</v>
      </c>
      <c r="C12" s="3" t="s">
        <v>16</v>
      </c>
      <c r="D12" s="1">
        <v>4</v>
      </c>
      <c r="E12" t="s">
        <v>35</v>
      </c>
      <c r="F12" s="1">
        <v>130.9</v>
      </c>
      <c r="G12" s="1">
        <v>130.47</v>
      </c>
      <c r="H12" s="1">
        <v>0</v>
      </c>
      <c r="I12" t="s">
        <v>36</v>
      </c>
      <c r="J12" s="1">
        <v>130.47</v>
      </c>
      <c r="K12" s="4">
        <v>-43</v>
      </c>
      <c r="L12" s="5">
        <v>-185.25</v>
      </c>
    </row>
    <row r="13" spans="1:12">
      <c r="A13" s="2">
        <v>68</v>
      </c>
      <c r="B13" s="3" t="s">
        <v>14</v>
      </c>
      <c r="C13" s="3" t="s">
        <v>15</v>
      </c>
      <c r="D13" s="1">
        <v>3.5</v>
      </c>
      <c r="E13" t="s">
        <v>37</v>
      </c>
      <c r="F13" s="1">
        <v>127.08</v>
      </c>
      <c r="G13" s="1">
        <v>127.59</v>
      </c>
      <c r="H13" s="1">
        <v>0</v>
      </c>
      <c r="I13" t="s">
        <v>38</v>
      </c>
      <c r="J13" s="1">
        <v>127.59</v>
      </c>
      <c r="K13" s="4">
        <v>-51</v>
      </c>
      <c r="L13" s="5">
        <v>-192.25</v>
      </c>
    </row>
    <row r="14" spans="1:12">
      <c r="A14" s="2">
        <v>69</v>
      </c>
      <c r="B14" s="3" t="s">
        <v>14</v>
      </c>
      <c r="C14" s="3" t="s">
        <v>16</v>
      </c>
      <c r="D14" s="1">
        <v>4.5</v>
      </c>
      <c r="E14" t="s">
        <v>39</v>
      </c>
      <c r="F14" s="1">
        <v>126.36</v>
      </c>
      <c r="G14" s="1">
        <v>126.36</v>
      </c>
      <c r="H14" s="1">
        <v>0</v>
      </c>
      <c r="I14" t="s">
        <v>40</v>
      </c>
      <c r="J14" s="1">
        <v>126.36</v>
      </c>
      <c r="K14">
        <v>0</v>
      </c>
      <c r="L14" s="1">
        <v>0</v>
      </c>
    </row>
    <row r="15" spans="1:12">
      <c r="A15" s="2">
        <v>70</v>
      </c>
      <c r="B15" s="3" t="s">
        <v>14</v>
      </c>
      <c r="C15" s="3" t="s">
        <v>15</v>
      </c>
      <c r="D15" s="1">
        <v>6.5</v>
      </c>
      <c r="E15" t="s">
        <v>41</v>
      </c>
      <c r="F15" s="1">
        <v>126.06</v>
      </c>
      <c r="G15" s="1">
        <v>123.03</v>
      </c>
      <c r="H15" s="1">
        <v>0</v>
      </c>
      <c r="I15" t="s">
        <v>42</v>
      </c>
      <c r="J15" s="1">
        <v>122.14</v>
      </c>
      <c r="K15">
        <v>392</v>
      </c>
      <c r="L15" s="1">
        <v>2734.34</v>
      </c>
    </row>
    <row r="16" spans="1:12">
      <c r="A16" s="2">
        <v>71</v>
      </c>
      <c r="B16" s="3" t="s">
        <v>14</v>
      </c>
      <c r="C16" s="3" t="s">
        <v>15</v>
      </c>
      <c r="D16" s="1">
        <v>10</v>
      </c>
      <c r="E16" t="s">
        <v>43</v>
      </c>
      <c r="F16" s="1">
        <v>122.53</v>
      </c>
      <c r="G16" s="1">
        <v>122.71</v>
      </c>
      <c r="H16" s="1">
        <v>0</v>
      </c>
      <c r="I16" t="s">
        <v>44</v>
      </c>
      <c r="J16" s="1">
        <v>122.71</v>
      </c>
      <c r="K16" s="4">
        <v>-18</v>
      </c>
      <c r="L16" s="5">
        <v>-193.86</v>
      </c>
    </row>
    <row r="17" spans="1:12">
      <c r="A17" s="2">
        <v>72</v>
      </c>
      <c r="B17" s="3" t="s">
        <v>14</v>
      </c>
      <c r="C17" s="3" t="s">
        <v>16</v>
      </c>
      <c r="D17" s="1">
        <v>6.5</v>
      </c>
      <c r="E17" t="s">
        <v>45</v>
      </c>
      <c r="F17" s="1">
        <v>123.97</v>
      </c>
      <c r="G17" s="1">
        <v>124.18</v>
      </c>
      <c r="H17" s="1">
        <v>0</v>
      </c>
      <c r="I17" t="s">
        <v>46</v>
      </c>
      <c r="J17" s="1">
        <v>124.18</v>
      </c>
      <c r="K17">
        <v>21</v>
      </c>
      <c r="L17" s="1">
        <v>149.53</v>
      </c>
    </row>
    <row r="18" spans="1:12">
      <c r="A18" s="2">
        <v>73</v>
      </c>
      <c r="B18" s="3" t="s">
        <v>14</v>
      </c>
      <c r="C18" s="3" t="s">
        <v>15</v>
      </c>
      <c r="D18" s="1">
        <v>6.5</v>
      </c>
      <c r="E18" t="s">
        <v>47</v>
      </c>
      <c r="F18" s="1">
        <v>123.61</v>
      </c>
      <c r="G18" s="1">
        <v>123.61</v>
      </c>
      <c r="H18" s="1">
        <v>0</v>
      </c>
      <c r="I18" t="s">
        <v>48</v>
      </c>
      <c r="J18" s="1">
        <v>123.61</v>
      </c>
      <c r="K18">
        <v>0</v>
      </c>
      <c r="L18" s="1">
        <v>0</v>
      </c>
    </row>
    <row r="19" spans="1:12">
      <c r="A19" s="2">
        <v>75</v>
      </c>
      <c r="B19" s="3" t="s">
        <v>14</v>
      </c>
      <c r="C19" s="3" t="s">
        <v>16</v>
      </c>
      <c r="D19" s="1">
        <v>2.5</v>
      </c>
      <c r="E19" t="s">
        <v>49</v>
      </c>
      <c r="F19" s="1">
        <v>115.25</v>
      </c>
      <c r="G19" s="1">
        <v>114.55</v>
      </c>
      <c r="H19" s="1">
        <v>0</v>
      </c>
      <c r="I19" t="s">
        <v>50</v>
      </c>
      <c r="J19" s="1">
        <v>114.55</v>
      </c>
      <c r="K19" s="4">
        <v>-70</v>
      </c>
      <c r="L19" s="5">
        <v>-188.48</v>
      </c>
    </row>
    <row r="20" spans="1:12">
      <c r="A20" s="2">
        <v>76</v>
      </c>
      <c r="B20" s="3" t="s">
        <v>14</v>
      </c>
      <c r="C20" s="3" t="s">
        <v>15</v>
      </c>
      <c r="D20" s="1">
        <v>3.5</v>
      </c>
      <c r="E20" t="s">
        <v>51</v>
      </c>
      <c r="F20" s="1">
        <v>111.99</v>
      </c>
      <c r="G20" s="1">
        <v>111.99</v>
      </c>
      <c r="H20" s="1">
        <v>0</v>
      </c>
      <c r="I20" t="s">
        <v>52</v>
      </c>
      <c r="J20" s="1">
        <v>111.99</v>
      </c>
      <c r="K20">
        <v>0</v>
      </c>
      <c r="L20" s="1">
        <v>0</v>
      </c>
    </row>
    <row r="21" spans="1:12">
      <c r="A21" s="2">
        <v>77</v>
      </c>
      <c r="B21" s="3" t="s">
        <v>14</v>
      </c>
      <c r="C21" s="3" t="s">
        <v>15</v>
      </c>
      <c r="D21" s="1">
        <v>3.8</v>
      </c>
      <c r="E21" t="s">
        <v>53</v>
      </c>
      <c r="F21" s="1">
        <v>109.13</v>
      </c>
      <c r="G21" s="1">
        <v>109.64</v>
      </c>
      <c r="H21" s="1">
        <v>0</v>
      </c>
      <c r="I21" t="s">
        <v>54</v>
      </c>
      <c r="J21" s="1">
        <v>109.64</v>
      </c>
      <c r="K21" s="4">
        <v>-51</v>
      </c>
      <c r="L21" s="5">
        <v>-208.72</v>
      </c>
    </row>
    <row r="22" spans="1:12">
      <c r="A22" s="2">
        <v>78</v>
      </c>
      <c r="B22" s="3" t="s">
        <v>14</v>
      </c>
      <c r="C22" s="3" t="s">
        <v>15</v>
      </c>
      <c r="D22" s="1">
        <v>3.8</v>
      </c>
      <c r="E22" t="s">
        <v>55</v>
      </c>
      <c r="F22" s="1">
        <v>109.02</v>
      </c>
      <c r="G22" s="1">
        <v>109.02</v>
      </c>
      <c r="H22" s="1">
        <v>0</v>
      </c>
      <c r="I22" t="s">
        <v>56</v>
      </c>
      <c r="J22" s="1">
        <v>109.02</v>
      </c>
      <c r="K22">
        <v>0</v>
      </c>
      <c r="L22" s="1">
        <v>-1.92</v>
      </c>
    </row>
    <row r="23" spans="1:12">
      <c r="A23" s="2">
        <v>79</v>
      </c>
      <c r="B23" s="3" t="s">
        <v>14</v>
      </c>
      <c r="C23" s="3" t="s">
        <v>15</v>
      </c>
      <c r="D23" s="1">
        <v>9.5</v>
      </c>
      <c r="E23" t="s">
        <v>57</v>
      </c>
      <c r="F23" s="1">
        <v>111.64</v>
      </c>
      <c r="G23" s="1">
        <v>111.64</v>
      </c>
      <c r="H23" s="1">
        <v>0</v>
      </c>
      <c r="I23" t="s">
        <v>58</v>
      </c>
      <c r="J23" s="1">
        <v>111.64</v>
      </c>
      <c r="K23">
        <v>0</v>
      </c>
      <c r="L23" s="1">
        <v>0</v>
      </c>
    </row>
    <row r="24" spans="1:12">
      <c r="A24" s="2">
        <v>80</v>
      </c>
      <c r="B24" s="3" t="s">
        <v>14</v>
      </c>
      <c r="C24" s="3" t="s">
        <v>15</v>
      </c>
      <c r="D24" s="1">
        <v>6.5</v>
      </c>
      <c r="E24" t="s">
        <v>59</v>
      </c>
      <c r="F24" s="1">
        <v>111.63</v>
      </c>
      <c r="G24" s="1">
        <v>111.63</v>
      </c>
      <c r="H24" s="1">
        <v>0</v>
      </c>
      <c r="I24" t="s">
        <v>60</v>
      </c>
      <c r="J24" s="1">
        <v>111.63</v>
      </c>
      <c r="K24">
        <v>0</v>
      </c>
      <c r="L24" s="1">
        <v>0</v>
      </c>
    </row>
    <row r="25" spans="1:12">
      <c r="A25" s="2">
        <v>81</v>
      </c>
      <c r="B25" s="3" t="s">
        <v>14</v>
      </c>
      <c r="C25" s="3" t="s">
        <v>15</v>
      </c>
      <c r="D25" s="1">
        <v>7</v>
      </c>
      <c r="E25" t="s">
        <v>61</v>
      </c>
      <c r="F25" s="1">
        <v>111.35</v>
      </c>
      <c r="G25" s="1">
        <v>111.59</v>
      </c>
      <c r="H25" s="1">
        <v>0</v>
      </c>
      <c r="I25" t="s">
        <v>62</v>
      </c>
      <c r="J25" s="1">
        <v>111.59</v>
      </c>
      <c r="K25" s="4">
        <v>-24</v>
      </c>
      <c r="L25" s="5">
        <v>-184.48</v>
      </c>
    </row>
    <row r="26" spans="1:12">
      <c r="A26" s="2">
        <v>82</v>
      </c>
      <c r="B26" s="3" t="s">
        <v>14</v>
      </c>
      <c r="C26" s="3" t="s">
        <v>16</v>
      </c>
      <c r="D26" s="1">
        <v>5</v>
      </c>
      <c r="E26" t="s">
        <v>63</v>
      </c>
      <c r="F26" s="1">
        <v>113.28</v>
      </c>
      <c r="G26" s="1">
        <v>113.68</v>
      </c>
      <c r="H26" s="1">
        <v>0</v>
      </c>
      <c r="I26" t="s">
        <v>64</v>
      </c>
      <c r="J26" s="1">
        <v>113.68</v>
      </c>
      <c r="K26">
        <v>40</v>
      </c>
      <c r="L26" s="1">
        <v>216.37</v>
      </c>
    </row>
    <row r="27" spans="1:12">
      <c r="A27" s="2">
        <v>83</v>
      </c>
      <c r="B27" s="3" t="s">
        <v>14</v>
      </c>
      <c r="C27" s="3" t="s">
        <v>16</v>
      </c>
      <c r="D27" s="1">
        <v>2.5</v>
      </c>
      <c r="E27" t="s">
        <v>65</v>
      </c>
      <c r="F27" s="1">
        <v>107.9</v>
      </c>
      <c r="G27" s="1">
        <v>107.9</v>
      </c>
      <c r="H27" s="1">
        <v>0</v>
      </c>
      <c r="I27" t="s">
        <v>66</v>
      </c>
      <c r="J27" s="1">
        <v>107.9</v>
      </c>
      <c r="K27">
        <v>0</v>
      </c>
      <c r="L27" s="1">
        <v>3.39</v>
      </c>
    </row>
    <row r="28" spans="1:12">
      <c r="A28" s="2">
        <v>84</v>
      </c>
      <c r="B28" s="3" t="s">
        <v>14</v>
      </c>
      <c r="C28" s="3" t="s">
        <v>15</v>
      </c>
      <c r="D28" s="1">
        <v>2.5</v>
      </c>
      <c r="E28" t="s">
        <v>67</v>
      </c>
      <c r="F28" s="1">
        <v>112.45</v>
      </c>
      <c r="G28" s="1">
        <v>112.67</v>
      </c>
      <c r="H28" s="1">
        <v>0</v>
      </c>
      <c r="I28" t="s">
        <v>68</v>
      </c>
      <c r="J28" s="1">
        <v>112.67</v>
      </c>
      <c r="K28" s="4">
        <v>-22</v>
      </c>
      <c r="L28" s="5">
        <v>-59.24</v>
      </c>
    </row>
    <row r="29" spans="1:12">
      <c r="A29" s="2">
        <v>85</v>
      </c>
      <c r="B29" s="3" t="s">
        <v>14</v>
      </c>
      <c r="C29" s="3" t="s">
        <v>15</v>
      </c>
      <c r="D29" s="1">
        <v>2.5</v>
      </c>
      <c r="E29" t="s">
        <v>69</v>
      </c>
      <c r="F29" s="1">
        <v>112.94</v>
      </c>
      <c r="G29" s="1">
        <v>112.2</v>
      </c>
      <c r="H29" s="1">
        <v>0</v>
      </c>
      <c r="I29" t="s">
        <v>70</v>
      </c>
      <c r="J29" s="1">
        <v>112.2</v>
      </c>
      <c r="K29">
        <v>74</v>
      </c>
      <c r="L29" s="1">
        <v>197.98</v>
      </c>
    </row>
    <row r="30" spans="1:12">
      <c r="A30" s="2">
        <v>86</v>
      </c>
      <c r="B30" s="3" t="s">
        <v>14</v>
      </c>
      <c r="C30" s="3" t="s">
        <v>15</v>
      </c>
      <c r="D30" s="1">
        <v>4</v>
      </c>
      <c r="E30" t="s">
        <v>71</v>
      </c>
      <c r="F30" s="1">
        <v>114.39</v>
      </c>
      <c r="G30" s="1">
        <v>112.35</v>
      </c>
      <c r="H30" s="1">
        <v>0</v>
      </c>
      <c r="I30" t="s">
        <v>72</v>
      </c>
      <c r="J30" s="1">
        <v>112.35</v>
      </c>
      <c r="K30">
        <v>204</v>
      </c>
      <c r="L30" s="1">
        <v>872.76</v>
      </c>
    </row>
    <row r="31" spans="1:12">
      <c r="A31" s="2">
        <v>87</v>
      </c>
      <c r="B31" s="3" t="s">
        <v>14</v>
      </c>
      <c r="C31" s="3" t="s">
        <v>15</v>
      </c>
      <c r="D31" s="1">
        <v>9.5</v>
      </c>
      <c r="E31" t="s">
        <v>73</v>
      </c>
      <c r="F31" s="1">
        <v>112.55</v>
      </c>
      <c r="G31" s="1">
        <v>112.31</v>
      </c>
      <c r="H31" s="1">
        <v>0</v>
      </c>
      <c r="I31" t="s">
        <v>74</v>
      </c>
      <c r="J31" s="1">
        <v>112.31</v>
      </c>
      <c r="K31">
        <v>24</v>
      </c>
      <c r="L31" s="1">
        <v>240.75</v>
      </c>
    </row>
    <row r="32" spans="1:12">
      <c r="A32" s="2">
        <v>88</v>
      </c>
      <c r="B32" s="3" t="s">
        <v>14</v>
      </c>
      <c r="C32" s="3" t="s">
        <v>15</v>
      </c>
      <c r="D32" s="1">
        <v>9</v>
      </c>
      <c r="E32" t="s">
        <v>75</v>
      </c>
      <c r="F32" s="1">
        <v>122.01</v>
      </c>
      <c r="G32" s="1">
        <v>122.22</v>
      </c>
      <c r="H32" s="1">
        <v>0</v>
      </c>
      <c r="I32" t="s">
        <v>76</v>
      </c>
      <c r="J32" s="1">
        <v>122.22</v>
      </c>
      <c r="K32" s="4">
        <v>-21</v>
      </c>
      <c r="L32" s="5">
        <v>-203.55</v>
      </c>
    </row>
    <row r="33" spans="1:12">
      <c r="A33" s="2">
        <v>89</v>
      </c>
      <c r="B33" s="3" t="s">
        <v>14</v>
      </c>
      <c r="C33" s="3" t="s">
        <v>15</v>
      </c>
      <c r="D33" s="1">
        <v>7.5</v>
      </c>
      <c r="E33" t="s">
        <v>77</v>
      </c>
      <c r="F33" s="1">
        <v>122.13</v>
      </c>
      <c r="G33" s="1">
        <v>122.13</v>
      </c>
      <c r="H33" s="1">
        <v>0</v>
      </c>
      <c r="I33" t="s">
        <v>78</v>
      </c>
      <c r="J33" s="1">
        <v>122.13</v>
      </c>
      <c r="K33">
        <v>0</v>
      </c>
      <c r="L33" s="1">
        <v>0</v>
      </c>
    </row>
    <row r="34" spans="1:12">
      <c r="A34" s="2">
        <v>90</v>
      </c>
      <c r="B34" s="3" t="s">
        <v>14</v>
      </c>
      <c r="C34" s="3" t="s">
        <v>15</v>
      </c>
      <c r="D34" s="1">
        <v>6.5</v>
      </c>
      <c r="E34" t="s">
        <v>79</v>
      </c>
      <c r="F34" s="1">
        <v>119.99</v>
      </c>
      <c r="G34" s="1">
        <v>117.74</v>
      </c>
      <c r="H34" s="1">
        <v>0</v>
      </c>
      <c r="I34" t="s">
        <v>80</v>
      </c>
      <c r="J34" s="1">
        <v>117.74</v>
      </c>
      <c r="K34">
        <v>225</v>
      </c>
      <c r="L34" s="1">
        <v>1568.54</v>
      </c>
    </row>
    <row r="35" spans="1:12">
      <c r="A35" s="2">
        <v>91</v>
      </c>
      <c r="B35" s="3" t="s">
        <v>14</v>
      </c>
      <c r="C35" s="3" t="s">
        <v>16</v>
      </c>
      <c r="D35" s="1">
        <v>6.5</v>
      </c>
      <c r="E35" t="s">
        <v>81</v>
      </c>
      <c r="F35" s="1">
        <v>114.65</v>
      </c>
      <c r="G35" s="1">
        <v>115.16</v>
      </c>
      <c r="H35" s="1">
        <v>0</v>
      </c>
      <c r="I35" t="s">
        <v>82</v>
      </c>
      <c r="J35" s="1">
        <v>115.16</v>
      </c>
      <c r="K35">
        <v>51</v>
      </c>
      <c r="L35" s="1">
        <v>357.03</v>
      </c>
    </row>
    <row r="36" spans="1:12">
      <c r="A36" s="2">
        <v>92</v>
      </c>
      <c r="B36" s="3" t="s">
        <v>14</v>
      </c>
      <c r="C36" s="3" t="s">
        <v>15</v>
      </c>
      <c r="D36" s="1">
        <v>15</v>
      </c>
      <c r="E36" t="s">
        <v>83</v>
      </c>
      <c r="F36" s="1">
        <v>115.25</v>
      </c>
      <c r="G36" s="1">
        <v>114.95</v>
      </c>
      <c r="H36" s="1">
        <v>0</v>
      </c>
      <c r="I36" t="s">
        <v>84</v>
      </c>
      <c r="J36" s="1">
        <v>114.95</v>
      </c>
      <c r="K36">
        <v>30</v>
      </c>
      <c r="L36" s="1">
        <v>477.06</v>
      </c>
    </row>
    <row r="37" spans="1:12">
      <c r="A37" s="2">
        <v>93</v>
      </c>
      <c r="B37" s="3" t="s">
        <v>14</v>
      </c>
      <c r="C37" s="3" t="s">
        <v>15</v>
      </c>
      <c r="D37" s="1">
        <v>5</v>
      </c>
      <c r="E37" t="s">
        <v>85</v>
      </c>
      <c r="F37" s="1">
        <v>117.09</v>
      </c>
      <c r="G37" s="1">
        <v>116.69</v>
      </c>
      <c r="H37" s="1">
        <v>0</v>
      </c>
      <c r="I37" t="s">
        <v>86</v>
      </c>
      <c r="J37" s="1">
        <v>116.69</v>
      </c>
      <c r="K37">
        <v>40</v>
      </c>
      <c r="L37" s="1">
        <v>207.80829294561431</v>
      </c>
    </row>
    <row r="38" spans="1:12">
      <c r="A38" s="2">
        <v>94</v>
      </c>
      <c r="B38" s="3" t="s">
        <v>14</v>
      </c>
      <c r="C38" s="3" t="s">
        <v>16</v>
      </c>
      <c r="D38" s="1">
        <v>4</v>
      </c>
      <c r="E38" t="s">
        <v>87</v>
      </c>
      <c r="F38" s="1">
        <v>114.78</v>
      </c>
      <c r="G38" s="1">
        <v>114.28</v>
      </c>
      <c r="H38" s="1">
        <v>0</v>
      </c>
      <c r="I38" t="s">
        <v>88</v>
      </c>
      <c r="J38" s="1">
        <v>114.28</v>
      </c>
      <c r="K38" s="4">
        <v>-50</v>
      </c>
      <c r="L38" s="5">
        <v>-214.62574044157247</v>
      </c>
    </row>
    <row r="39" spans="1:12">
      <c r="A39" s="2">
        <v>95</v>
      </c>
      <c r="B39" s="3" t="s">
        <v>14</v>
      </c>
      <c r="C39" s="3" t="s">
        <v>15</v>
      </c>
      <c r="D39" s="1">
        <v>3.5</v>
      </c>
      <c r="E39" t="s">
        <v>89</v>
      </c>
      <c r="F39" s="1">
        <v>111.47</v>
      </c>
      <c r="G39" s="1">
        <v>111.99000000000001</v>
      </c>
      <c r="H39" s="1">
        <v>0</v>
      </c>
      <c r="I39" t="s">
        <v>90</v>
      </c>
      <c r="J39" s="1">
        <v>111.99000000000001</v>
      </c>
      <c r="K39" s="4">
        <v>-52</v>
      </c>
      <c r="L39" s="5">
        <v>-197.78675282714443</v>
      </c>
    </row>
    <row r="40" spans="1:12">
      <c r="A40" s="2">
        <v>96</v>
      </c>
      <c r="B40" s="3" t="s">
        <v>14</v>
      </c>
      <c r="C40" s="3" t="s">
        <v>15</v>
      </c>
      <c r="D40" s="1">
        <v>3.5</v>
      </c>
      <c r="E40" t="s">
        <v>91</v>
      </c>
      <c r="F40" s="1">
        <v>110.28</v>
      </c>
      <c r="G40" s="1">
        <v>109.87</v>
      </c>
      <c r="H40" s="1">
        <v>0</v>
      </c>
      <c r="I40" t="s">
        <v>92</v>
      </c>
      <c r="J40" s="1">
        <v>109.87</v>
      </c>
      <c r="K40">
        <v>41</v>
      </c>
      <c r="L40" s="1">
        <v>152.77867528271278</v>
      </c>
    </row>
    <row r="41" spans="1:12">
      <c r="A41" s="2">
        <v>97</v>
      </c>
      <c r="B41" s="3" t="s">
        <v>14</v>
      </c>
      <c r="C41" s="3" t="s">
        <v>16</v>
      </c>
      <c r="D41" s="1">
        <v>10</v>
      </c>
      <c r="E41" t="s">
        <v>93</v>
      </c>
      <c r="F41" s="1">
        <v>103.21000000000001</v>
      </c>
      <c r="G41" s="1">
        <v>103.77</v>
      </c>
      <c r="H41" s="1">
        <v>0</v>
      </c>
      <c r="I41" t="s">
        <v>94</v>
      </c>
      <c r="J41" s="1">
        <v>103.77</v>
      </c>
      <c r="K41">
        <v>56</v>
      </c>
      <c r="L41" s="1">
        <v>605.06192784059033</v>
      </c>
    </row>
    <row r="42" spans="1:12">
      <c r="A42" s="2">
        <v>98</v>
      </c>
      <c r="B42" s="3" t="s">
        <v>14</v>
      </c>
      <c r="C42" s="3" t="s">
        <v>16</v>
      </c>
      <c r="D42" s="1">
        <v>6.5</v>
      </c>
      <c r="E42" t="s">
        <v>95</v>
      </c>
      <c r="F42" s="1">
        <v>98.08</v>
      </c>
      <c r="G42" s="1">
        <v>98.29</v>
      </c>
      <c r="H42" s="1">
        <v>0</v>
      </c>
      <c r="I42" t="s">
        <v>96</v>
      </c>
      <c r="J42" s="1">
        <v>98.29</v>
      </c>
      <c r="K42">
        <v>21</v>
      </c>
      <c r="L42" s="1">
        <v>148.27140549273579</v>
      </c>
    </row>
    <row r="43" spans="1:12">
      <c r="A43" s="2">
        <v>99</v>
      </c>
      <c r="B43" s="3" t="s">
        <v>14</v>
      </c>
      <c r="C43" s="3" t="s">
        <v>15</v>
      </c>
      <c r="D43" s="1">
        <v>10</v>
      </c>
      <c r="E43" t="s">
        <v>97</v>
      </c>
      <c r="F43" s="1">
        <v>99.240000000000009</v>
      </c>
      <c r="G43" s="1">
        <v>99.39</v>
      </c>
      <c r="H43" s="1">
        <v>0</v>
      </c>
      <c r="I43" t="s">
        <v>98</v>
      </c>
      <c r="J43" s="1">
        <v>99.39</v>
      </c>
      <c r="K43" s="4">
        <v>-15</v>
      </c>
      <c r="L43" s="5">
        <v>-161.55088852987774</v>
      </c>
    </row>
    <row r="44" spans="1:12">
      <c r="A44" s="2">
        <v>100</v>
      </c>
      <c r="B44" s="3" t="s">
        <v>14</v>
      </c>
      <c r="C44" s="3" t="s">
        <v>15</v>
      </c>
      <c r="D44" s="1">
        <v>10</v>
      </c>
      <c r="E44" t="s">
        <v>99</v>
      </c>
      <c r="F44" s="1">
        <v>101.34</v>
      </c>
      <c r="G44" s="1">
        <v>101.11</v>
      </c>
      <c r="H44" s="1">
        <v>0</v>
      </c>
      <c r="I44" t="s">
        <v>100</v>
      </c>
      <c r="J44" s="1">
        <v>101.11</v>
      </c>
      <c r="K44">
        <v>23</v>
      </c>
      <c r="L44" s="1">
        <v>247.71136241249758</v>
      </c>
    </row>
    <row r="45" spans="1:12">
      <c r="A45" s="2"/>
      <c r="B45" s="3"/>
      <c r="C45" s="3"/>
      <c r="D45" s="1"/>
      <c r="F45" s="1"/>
      <c r="G45" s="1"/>
      <c r="H45" s="1"/>
      <c r="J45" s="1"/>
      <c r="L45" s="1"/>
    </row>
    <row r="46" spans="1:12" ht="14.25" thickBot="1">
      <c r="A46" s="2"/>
      <c r="B46" s="3"/>
      <c r="C46" s="3"/>
      <c r="D46" s="1"/>
      <c r="F46" s="1"/>
      <c r="G46" s="1"/>
      <c r="H46" s="1"/>
      <c r="J46" s="1"/>
      <c r="K46">
        <f>SUM(K2:K45)</f>
        <v>1354</v>
      </c>
      <c r="L46" s="1">
        <f>SUM(L3:L44)</f>
        <v>10232.05828217556</v>
      </c>
    </row>
    <row r="47" spans="1:12" ht="14.25" thickBot="1">
      <c r="A47" s="2"/>
      <c r="B47" s="3"/>
      <c r="C47" s="3"/>
      <c r="D47" s="6" t="s">
        <v>101</v>
      </c>
      <c r="E47" s="7"/>
      <c r="F47" s="1"/>
      <c r="G47" s="1"/>
      <c r="H47" s="1"/>
      <c r="J47" s="1"/>
      <c r="L47" s="1"/>
    </row>
    <row r="48" spans="1:12">
      <c r="A48" s="2"/>
      <c r="B48" s="3"/>
      <c r="C48" s="3"/>
      <c r="D48" s="8" t="s">
        <v>102</v>
      </c>
      <c r="E48" s="9"/>
      <c r="F48" s="1" t="s">
        <v>119</v>
      </c>
      <c r="G48" s="1"/>
      <c r="H48" s="1"/>
      <c r="J48" s="1"/>
      <c r="L48" s="1"/>
    </row>
    <row r="49" spans="1:12">
      <c r="A49" s="2"/>
      <c r="B49" s="3"/>
      <c r="C49" s="3"/>
      <c r="D49" s="10" t="s">
        <v>103</v>
      </c>
      <c r="E49" s="11"/>
      <c r="F49" s="19">
        <v>10</v>
      </c>
      <c r="G49" s="1"/>
      <c r="H49" s="1"/>
      <c r="J49" s="1"/>
      <c r="L49" s="1"/>
    </row>
    <row r="50" spans="1:12">
      <c r="A50" s="2"/>
      <c r="B50" s="3"/>
      <c r="C50" s="3"/>
      <c r="D50" s="10" t="s">
        <v>104</v>
      </c>
      <c r="E50" s="11"/>
      <c r="F50" s="19">
        <v>32</v>
      </c>
      <c r="G50" s="1"/>
      <c r="H50" s="1"/>
      <c r="J50" s="1"/>
      <c r="L50" s="1"/>
    </row>
    <row r="51" spans="1:12">
      <c r="A51" s="2"/>
      <c r="B51" s="3"/>
      <c r="C51" s="3"/>
      <c r="D51" s="10" t="s">
        <v>105</v>
      </c>
      <c r="E51" s="11"/>
      <c r="F51" s="19">
        <v>42</v>
      </c>
      <c r="G51" s="1"/>
      <c r="H51" s="1"/>
      <c r="J51" s="1"/>
      <c r="L51" s="1"/>
    </row>
    <row r="52" spans="1:12">
      <c r="A52" s="2"/>
      <c r="B52" s="3"/>
      <c r="C52" s="3"/>
      <c r="D52" s="10" t="s">
        <v>106</v>
      </c>
      <c r="E52" s="11"/>
      <c r="F52" s="19">
        <v>17</v>
      </c>
      <c r="G52" s="1"/>
      <c r="H52" s="1"/>
      <c r="J52" s="1"/>
      <c r="L52" s="1"/>
    </row>
    <row r="53" spans="1:12">
      <c r="A53" s="2"/>
      <c r="B53" s="3"/>
      <c r="C53" s="3"/>
      <c r="D53" s="10" t="s">
        <v>107</v>
      </c>
      <c r="E53" s="12"/>
      <c r="F53" s="19">
        <v>15</v>
      </c>
      <c r="G53" s="1"/>
      <c r="H53" s="1"/>
      <c r="J53" s="1"/>
      <c r="L53" s="1"/>
    </row>
    <row r="54" spans="1:12">
      <c r="A54" s="2"/>
      <c r="B54" s="3"/>
      <c r="C54" s="3"/>
      <c r="D54" s="10" t="s">
        <v>108</v>
      </c>
      <c r="E54" s="11"/>
      <c r="F54" s="19">
        <v>10</v>
      </c>
      <c r="G54" s="1"/>
      <c r="H54" s="1"/>
      <c r="J54" s="1"/>
      <c r="L54" s="1"/>
    </row>
    <row r="55" spans="1:12">
      <c r="A55" s="2"/>
      <c r="B55" s="3"/>
      <c r="C55" s="3"/>
      <c r="D55" s="13" t="s">
        <v>109</v>
      </c>
      <c r="E55" s="14"/>
      <c r="F55" s="1"/>
      <c r="G55" s="1"/>
      <c r="H55" s="1"/>
      <c r="J55" s="1"/>
      <c r="L55" s="1"/>
    </row>
    <row r="56" spans="1:12">
      <c r="A56" s="2"/>
      <c r="B56" s="3"/>
      <c r="C56" s="3"/>
      <c r="D56" s="10" t="s">
        <v>110</v>
      </c>
      <c r="E56" s="11"/>
      <c r="F56" s="1">
        <v>13039.3</v>
      </c>
      <c r="G56" s="1"/>
      <c r="H56" s="1"/>
      <c r="J56" s="1"/>
      <c r="L56" s="1"/>
    </row>
    <row r="57" spans="1:12">
      <c r="A57" s="2"/>
      <c r="B57" s="3"/>
      <c r="C57" s="3"/>
      <c r="D57" s="10" t="s">
        <v>111</v>
      </c>
      <c r="E57" s="12"/>
      <c r="F57" s="5">
        <f>SUM(L5,L9,L10,L11,L12,L13,L16,L19,L21,L25,L28,L32,L38,L39,L43)</f>
        <v>-2807.2433817985948</v>
      </c>
      <c r="G57" s="1"/>
      <c r="H57" s="1"/>
      <c r="J57" s="1"/>
      <c r="L57" s="1"/>
    </row>
    <row r="58" spans="1:12">
      <c r="A58" s="2"/>
      <c r="B58" s="3"/>
      <c r="C58" s="3"/>
      <c r="D58" s="10" t="s">
        <v>112</v>
      </c>
      <c r="E58" s="11"/>
      <c r="F58" s="1">
        <v>10232.06</v>
      </c>
      <c r="G58" s="1"/>
      <c r="H58" s="1"/>
      <c r="J58" s="1"/>
      <c r="L58" s="1"/>
    </row>
    <row r="59" spans="1:12">
      <c r="A59" s="2"/>
      <c r="B59" s="3"/>
      <c r="C59" s="3"/>
      <c r="D59" s="10" t="s">
        <v>113</v>
      </c>
      <c r="E59" s="15"/>
      <c r="F59" s="1">
        <v>767.01</v>
      </c>
      <c r="G59" s="1"/>
      <c r="H59" s="1"/>
      <c r="J59" s="1"/>
      <c r="L59" s="1"/>
    </row>
    <row r="60" spans="1:12">
      <c r="A60" s="2"/>
      <c r="B60" s="3"/>
      <c r="C60" s="3"/>
      <c r="D60" s="10" t="s">
        <v>114</v>
      </c>
      <c r="E60" s="15"/>
      <c r="F60" s="1">
        <v>187.14</v>
      </c>
      <c r="G60" s="1"/>
      <c r="H60" s="1"/>
      <c r="J60" s="1"/>
      <c r="L60" s="1"/>
    </row>
    <row r="61" spans="1:12">
      <c r="A61" s="2"/>
      <c r="B61" s="3"/>
      <c r="C61" s="3"/>
      <c r="D61" s="10" t="s">
        <v>115</v>
      </c>
      <c r="E61" s="11"/>
      <c r="F61" s="1">
        <v>4</v>
      </c>
      <c r="G61" s="1"/>
      <c r="H61" s="1"/>
      <c r="J61" s="1"/>
      <c r="L61" s="1"/>
    </row>
    <row r="62" spans="1:12">
      <c r="A62" s="2"/>
      <c r="B62" s="3"/>
      <c r="C62" s="3"/>
      <c r="D62" s="10" t="s">
        <v>116</v>
      </c>
      <c r="E62" s="11"/>
      <c r="F62" s="1">
        <v>5</v>
      </c>
      <c r="G62" s="1"/>
      <c r="H62" s="1"/>
      <c r="J62" s="1"/>
      <c r="L62" s="1"/>
    </row>
    <row r="63" spans="1:12">
      <c r="A63" s="2"/>
      <c r="B63" s="3"/>
      <c r="C63" s="3"/>
      <c r="D63" s="10" t="s">
        <v>117</v>
      </c>
      <c r="E63" s="16"/>
      <c r="F63" s="5">
        <v>-70</v>
      </c>
      <c r="G63" s="1"/>
      <c r="H63" s="1"/>
      <c r="J63" s="1"/>
      <c r="L63" s="1"/>
    </row>
    <row r="64" spans="1:12" ht="14.25" thickBot="1">
      <c r="A64" s="2"/>
      <c r="B64" s="3"/>
      <c r="C64" s="3"/>
      <c r="D64" s="17" t="s">
        <v>118</v>
      </c>
      <c r="E64" s="18"/>
      <c r="F64" s="1">
        <v>0.53</v>
      </c>
      <c r="G64" s="1"/>
      <c r="H64" s="1"/>
      <c r="J64" s="1"/>
      <c r="L64" s="1"/>
    </row>
    <row r="65" spans="1:12">
      <c r="A65" s="2"/>
      <c r="B65" s="3"/>
      <c r="C65" s="3"/>
      <c r="D65" s="1"/>
      <c r="F65" s="1"/>
      <c r="G65" s="1"/>
      <c r="H65" s="1"/>
      <c r="J65" s="1"/>
      <c r="L65" s="1"/>
    </row>
    <row r="66" spans="1:12">
      <c r="A66" s="2"/>
      <c r="B66" s="3"/>
      <c r="C66" s="3"/>
      <c r="D66" s="1"/>
      <c r="F66" s="1"/>
      <c r="G66" s="1"/>
      <c r="H66" s="1"/>
      <c r="J66" s="1"/>
      <c r="L66" s="1"/>
    </row>
    <row r="67" spans="1:12">
      <c r="A67" s="2"/>
      <c r="B67" s="3"/>
      <c r="C67" s="3"/>
      <c r="D67" s="1"/>
      <c r="F67" s="1"/>
      <c r="G67" s="1"/>
      <c r="H67" s="1"/>
      <c r="J67" s="1"/>
      <c r="L67" s="1"/>
    </row>
    <row r="68" spans="1:12">
      <c r="A68" s="2"/>
      <c r="B68" s="3"/>
      <c r="C68" s="3"/>
      <c r="D68" s="1"/>
      <c r="F68" s="1"/>
      <c r="G68" s="1"/>
      <c r="H68" s="1"/>
      <c r="J68" s="1"/>
      <c r="L68" s="1"/>
    </row>
    <row r="69" spans="1:12">
      <c r="A69" s="2"/>
      <c r="B69" s="3"/>
      <c r="C69" s="3"/>
      <c r="D69" s="1"/>
      <c r="F69" s="1"/>
      <c r="G69" s="1"/>
      <c r="H69" s="1"/>
      <c r="J69" s="1"/>
      <c r="L69" s="1"/>
    </row>
    <row r="70" spans="1:12">
      <c r="A70" s="2"/>
      <c r="B70" s="3"/>
      <c r="C70" s="3"/>
      <c r="D70" s="1"/>
      <c r="F70" s="1"/>
      <c r="G70" s="1"/>
      <c r="H70" s="1"/>
      <c r="J70" s="1"/>
      <c r="L70" s="1"/>
    </row>
    <row r="71" spans="1:12">
      <c r="A71" s="2"/>
      <c r="B71" s="3"/>
      <c r="C71" s="3"/>
      <c r="D71" s="1"/>
      <c r="F71" s="1"/>
      <c r="G71" s="1"/>
      <c r="H71" s="1"/>
      <c r="J71" s="1"/>
      <c r="L71" s="1"/>
    </row>
    <row r="72" spans="1:12">
      <c r="A72" s="2"/>
      <c r="B72" s="3"/>
      <c r="C72" s="3"/>
      <c r="D72" s="1"/>
      <c r="F72" s="1"/>
      <c r="G72" s="1"/>
      <c r="H72" s="1"/>
      <c r="J72" s="1"/>
      <c r="L72" s="1"/>
    </row>
    <row r="73" spans="1:12">
      <c r="A73" s="2"/>
      <c r="B73" s="3"/>
      <c r="C73" s="3"/>
      <c r="D73" s="1"/>
      <c r="F73" s="1"/>
      <c r="G73" s="1"/>
      <c r="H73" s="1"/>
      <c r="J73" s="1"/>
      <c r="L73" s="1"/>
    </row>
    <row r="74" spans="1:12">
      <c r="A74" s="2"/>
      <c r="B74" s="3"/>
      <c r="C74" s="3"/>
      <c r="D74" s="1"/>
      <c r="F74" s="1"/>
      <c r="G74" s="1"/>
      <c r="H74" s="1"/>
      <c r="J74" s="1"/>
      <c r="L74" s="1"/>
    </row>
    <row r="75" spans="1:12">
      <c r="A75" s="2"/>
      <c r="B75" s="3"/>
      <c r="C75" s="3"/>
      <c r="D75" s="1"/>
      <c r="F75" s="1"/>
      <c r="G75" s="1"/>
      <c r="H75" s="1"/>
      <c r="J75" s="1"/>
      <c r="L75" s="1"/>
    </row>
    <row r="76" spans="1:12">
      <c r="A76" s="2"/>
      <c r="B76" s="3"/>
      <c r="C76" s="3"/>
      <c r="D76" s="1"/>
      <c r="F76" s="1"/>
      <c r="G76" s="1"/>
      <c r="H76" s="1"/>
      <c r="J76" s="1"/>
      <c r="L76" s="1"/>
    </row>
    <row r="77" spans="1:12">
      <c r="A77" s="2"/>
      <c r="B77" s="3"/>
      <c r="C77" s="3"/>
      <c r="D77" s="1"/>
      <c r="F77" s="1"/>
      <c r="G77" s="1"/>
      <c r="H77" s="1"/>
      <c r="J77" s="1"/>
      <c r="L77" s="1"/>
    </row>
    <row r="78" spans="1:12">
      <c r="A78" s="2"/>
      <c r="B78" s="3"/>
      <c r="C78" s="3"/>
      <c r="D78" s="1"/>
      <c r="F78" s="1"/>
      <c r="G78" s="1"/>
      <c r="H78" s="1"/>
      <c r="J78" s="1"/>
      <c r="L78" s="1"/>
    </row>
    <row r="79" spans="1:12">
      <c r="A79" s="2"/>
      <c r="B79" s="3"/>
      <c r="C79" s="3"/>
      <c r="D79" s="1"/>
      <c r="F79" s="1"/>
      <c r="G79" s="1"/>
      <c r="H79" s="1"/>
      <c r="J79" s="1"/>
      <c r="L79" s="1"/>
    </row>
    <row r="80" spans="1:12">
      <c r="A80" s="2"/>
      <c r="B80" s="3"/>
      <c r="C80" s="3"/>
      <c r="D80" s="1"/>
      <c r="F80" s="1"/>
      <c r="G80" s="1"/>
      <c r="H80" s="1"/>
      <c r="J80" s="1"/>
      <c r="L80" s="1"/>
    </row>
    <row r="81" spans="1:12">
      <c r="A81" s="2"/>
      <c r="B81" s="3"/>
      <c r="C81" s="3"/>
      <c r="D81" s="1"/>
      <c r="F81" s="1"/>
      <c r="G81" s="1"/>
      <c r="H81" s="1"/>
      <c r="J81" s="1"/>
      <c r="L81" s="1"/>
    </row>
    <row r="82" spans="1:12">
      <c r="A82" s="2"/>
      <c r="B82" s="3"/>
      <c r="C82" s="3"/>
      <c r="D82" s="1"/>
      <c r="F82" s="1"/>
      <c r="G82" s="1"/>
      <c r="H82" s="1"/>
      <c r="J82" s="1"/>
      <c r="L82" s="1"/>
    </row>
    <row r="83" spans="1:12">
      <c r="A83" s="2"/>
      <c r="B83" s="3"/>
      <c r="C83" s="3"/>
      <c r="D83" s="1"/>
      <c r="F83" s="1"/>
      <c r="G83" s="1"/>
      <c r="H83" s="1"/>
      <c r="J83" s="1"/>
      <c r="L83" s="1"/>
    </row>
    <row r="84" spans="1:12">
      <c r="A84" s="2"/>
      <c r="B84" s="3"/>
      <c r="C84" s="3"/>
      <c r="D84" s="1"/>
      <c r="F84" s="1"/>
      <c r="G84" s="1"/>
      <c r="H84" s="1"/>
      <c r="J84" s="1"/>
      <c r="L84" s="1"/>
    </row>
    <row r="85" spans="1:12">
      <c r="A85" s="2"/>
      <c r="B85" s="3"/>
      <c r="C85" s="3"/>
      <c r="D85" s="1"/>
      <c r="F85" s="1"/>
      <c r="G85" s="1"/>
      <c r="H85" s="1"/>
      <c r="J85" s="1"/>
      <c r="L85" s="1"/>
    </row>
    <row r="86" spans="1:12">
      <c r="A86" s="2"/>
      <c r="B86" s="3"/>
      <c r="C86" s="3"/>
      <c r="D86" s="1"/>
      <c r="F86" s="1"/>
      <c r="G86" s="1"/>
      <c r="H86" s="1"/>
      <c r="J86" s="1"/>
      <c r="L86" s="1"/>
    </row>
    <row r="87" spans="1:12">
      <c r="A87" s="2"/>
      <c r="B87" s="3"/>
      <c r="C87" s="3"/>
      <c r="D87" s="1"/>
      <c r="F87" s="1"/>
      <c r="G87" s="1"/>
      <c r="H87" s="1"/>
      <c r="J87" s="1"/>
      <c r="L87" s="1"/>
    </row>
    <row r="88" spans="1:12">
      <c r="A88" s="2"/>
      <c r="B88" s="3"/>
      <c r="C88" s="3"/>
      <c r="D88" s="1"/>
      <c r="F88" s="1"/>
      <c r="G88" s="1"/>
      <c r="H88" s="1"/>
      <c r="J88" s="1"/>
      <c r="L88" s="1"/>
    </row>
    <row r="89" spans="1:12">
      <c r="A89" s="2"/>
      <c r="B89" s="3"/>
      <c r="C89" s="3"/>
      <c r="D89" s="1"/>
      <c r="F89" s="1"/>
      <c r="G89" s="1"/>
      <c r="H89" s="1"/>
      <c r="J89" s="1"/>
      <c r="L89" s="1"/>
    </row>
    <row r="90" spans="1:12">
      <c r="A90" s="2"/>
      <c r="B90" s="3"/>
      <c r="C90" s="3"/>
      <c r="D90" s="1"/>
      <c r="F90" s="1"/>
      <c r="G90" s="1"/>
      <c r="H90" s="1"/>
      <c r="J90" s="1"/>
      <c r="L90" s="1"/>
    </row>
    <row r="91" spans="1:12">
      <c r="A91" s="2"/>
      <c r="B91" s="3"/>
      <c r="C91" s="3"/>
      <c r="D91" s="1"/>
      <c r="F91" s="1"/>
      <c r="G91" s="1"/>
      <c r="H91" s="1"/>
      <c r="J91" s="1"/>
      <c r="L91" s="1"/>
    </row>
    <row r="92" spans="1:12">
      <c r="A92" s="2"/>
      <c r="B92" s="3"/>
      <c r="C92" s="3"/>
      <c r="D92" s="1"/>
      <c r="F92" s="1"/>
      <c r="G92" s="1"/>
      <c r="H92" s="1"/>
      <c r="J92" s="1"/>
      <c r="L92" s="1"/>
    </row>
    <row r="93" spans="1:12">
      <c r="A93" s="2"/>
      <c r="B93" s="3"/>
      <c r="C93" s="3"/>
      <c r="D93" s="1"/>
      <c r="F93" s="1"/>
      <c r="G93" s="1"/>
      <c r="H93" s="1"/>
      <c r="J93" s="1"/>
      <c r="L93" s="1"/>
    </row>
    <row r="94" spans="1:12">
      <c r="A94" s="2"/>
      <c r="B94" s="3"/>
      <c r="C94" s="3"/>
      <c r="D94" s="1"/>
      <c r="F94" s="1"/>
      <c r="G94" s="1"/>
      <c r="H94" s="1"/>
      <c r="J94" s="1"/>
      <c r="L94" s="1"/>
    </row>
  </sheetData>
  <mergeCells count="1">
    <mergeCell ref="D47:E47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84:A850"/>
  <sheetViews>
    <sheetView topLeftCell="A826" workbookViewId="0">
      <selection activeCell="A852" sqref="A852"/>
    </sheetView>
  </sheetViews>
  <sheetFormatPr defaultRowHeight="13.5"/>
  <sheetData>
    <row r="184" spans="1:1">
      <c r="A184" t="s">
        <v>126</v>
      </c>
    </row>
    <row r="222" spans="1:1">
      <c r="A222" t="s">
        <v>127</v>
      </c>
    </row>
    <row r="445" spans="1:1">
      <c r="A445" t="s">
        <v>128</v>
      </c>
    </row>
    <row r="850" spans="1:1">
      <c r="A850" t="s">
        <v>129</v>
      </c>
    </row>
  </sheetData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>
      <selection activeCell="A7" sqref="A7"/>
    </sheetView>
  </sheetViews>
  <sheetFormatPr defaultRowHeight="13.5"/>
  <sheetData>
    <row r="1" spans="1:1">
      <c r="A1" t="s">
        <v>120</v>
      </c>
    </row>
    <row r="2" spans="1:1">
      <c r="A2" t="s">
        <v>121</v>
      </c>
    </row>
    <row r="4" spans="1:1">
      <c r="A4" t="s">
        <v>122</v>
      </c>
    </row>
    <row r="5" spans="1:1">
      <c r="A5" t="s">
        <v>123</v>
      </c>
    </row>
    <row r="6" spans="1:1">
      <c r="A6" t="s">
        <v>124</v>
      </c>
    </row>
    <row r="7" spans="1:1">
      <c r="A7" t="s">
        <v>125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検証データ</vt:lpstr>
      <vt:lpstr>画像</vt:lpstr>
      <vt:lpstr>気づき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gullit0607@gmail.com</dc:creator>
  <cp:lastModifiedBy>gullit0607@gmail.com</cp:lastModifiedBy>
  <dcterms:created xsi:type="dcterms:W3CDTF">2015-07-19T06:13:26Z</dcterms:created>
  <dcterms:modified xsi:type="dcterms:W3CDTF">2015-07-19T06:37:48Z</dcterms:modified>
</cp:coreProperties>
</file>