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7235" windowHeight="22920"/>
  </bookViews>
  <sheets>
    <sheet name="検証データ" sheetId="1" r:id="rId1"/>
    <sheet name="画像" sheetId="2" r:id="rId2"/>
    <sheet name="気づき" sheetId="3" r:id="rId3"/>
  </sheets>
  <calcPr calcId="125725"/>
</workbook>
</file>

<file path=xl/calcChain.xml><?xml version="1.0" encoding="utf-8"?>
<calcChain xmlns="http://schemas.openxmlformats.org/spreadsheetml/2006/main">
  <c r="F26" i="1"/>
  <c r="F27"/>
  <c r="L14"/>
  <c r="M14"/>
</calcChain>
</file>

<file path=xl/sharedStrings.xml><?xml version="1.0" encoding="utf-8"?>
<sst xmlns="http://schemas.openxmlformats.org/spreadsheetml/2006/main" count="84" uniqueCount="66">
  <si>
    <t>Order #</t>
  </si>
  <si>
    <t>Symbol</t>
  </si>
  <si>
    <t>Type</t>
  </si>
  <si>
    <t>Lot</t>
  </si>
  <si>
    <t>Open time</t>
  </si>
  <si>
    <t>Open price</t>
  </si>
  <si>
    <t>Stop loss</t>
  </si>
  <si>
    <t>Take profit</t>
  </si>
  <si>
    <t>Close time</t>
  </si>
  <si>
    <t>Close price</t>
  </si>
  <si>
    <t>Swap</t>
  </si>
  <si>
    <t>Pips</t>
  </si>
  <si>
    <t>Profit</t>
  </si>
  <si>
    <t>deposit</t>
  </si>
  <si>
    <t>2001.01.03 08:02</t>
  </si>
  <si>
    <t>GBPJPY</t>
  </si>
  <si>
    <t>sell</t>
  </si>
  <si>
    <t>2001.08.15 18:39</t>
  </si>
  <si>
    <t>2001.08.23 02:45</t>
  </si>
  <si>
    <t>2001.09.18 01:46</t>
  </si>
  <si>
    <t>2001.09.24 20:53</t>
  </si>
  <si>
    <t>2002.02.04 08:40</t>
  </si>
  <si>
    <t>2002.02.08 23:48</t>
  </si>
  <si>
    <t>2002.10.29 00:18</t>
  </si>
  <si>
    <t>2002.11.07 23:59</t>
  </si>
  <si>
    <t>buy</t>
  </si>
  <si>
    <t>2003.11.20 00:06</t>
  </si>
  <si>
    <t>2004.01.16 18:04</t>
  </si>
  <si>
    <t>2004.05.04 17:01</t>
  </si>
  <si>
    <t>2004.05.05 21:31</t>
  </si>
  <si>
    <t>2010.06.11 00:08</t>
  </si>
  <si>
    <t>2010.07.01 01:01</t>
  </si>
  <si>
    <t>2013.10.04 00:28</t>
  </si>
  <si>
    <t>2013.10.11 01:59</t>
  </si>
  <si>
    <t>2014.12.16 00:23</t>
  </si>
  <si>
    <t>2014.12.18 08:05</t>
  </si>
  <si>
    <t>2015.03.11 04:06</t>
  </si>
  <si>
    <t>2015.03.19 05:05</t>
  </si>
  <si>
    <t>トレード詳細データ</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</si>
  <si>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</si>
  <si>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</si>
  <si>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</si>
  <si>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</si>
  <si>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</si>
  <si>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</si>
  <si>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</si>
  <si>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</si>
  <si>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</si>
  <si>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</si>
  <si>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</si>
  <si>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</si>
  <si>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</si>
  <si>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</si>
  <si>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</si>
  <si>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</si>
  <si>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</si>
  <si>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2001.1～2015.6</t>
  </si>
  <si>
    <t>ポンド円日足での検証</t>
    <rPh sb="3" eb="4">
      <t>エン</t>
    </rPh>
    <rPh sb="4" eb="6">
      <t>ヒアシ</t>
    </rPh>
    <rPh sb="8" eb="10">
      <t>ケンショウ</t>
    </rPh>
    <phoneticPr fontId="1"/>
  </si>
  <si>
    <t>おどろくことに１５年間で１０トレード程度しかできなかった</t>
    <rPh sb="9" eb="11">
      <t>ネンカン</t>
    </rPh>
    <rPh sb="18" eb="20">
      <t>テイド</t>
    </rPh>
    <phoneticPr fontId="1"/>
  </si>
  <si>
    <t>もほやこれは現実的ではないです</t>
    <rPh sb="6" eb="9">
      <t>ゲンジツテキ</t>
    </rPh>
    <phoneticPr fontId="1"/>
  </si>
  <si>
    <t>一応狙っているパターンで勝ち越すことはできていて回転率を高めればどんどん勝てる気はする</t>
    <rPh sb="0" eb="2">
      <t>イチオウ</t>
    </rPh>
    <rPh sb="2" eb="3">
      <t>ネラ</t>
    </rPh>
    <rPh sb="12" eb="13">
      <t>カ</t>
    </rPh>
    <rPh sb="14" eb="15">
      <t>コ</t>
    </rPh>
    <rPh sb="24" eb="26">
      <t>カイテン</t>
    </rPh>
    <rPh sb="26" eb="27">
      <t>リツ</t>
    </rPh>
    <rPh sb="28" eb="29">
      <t>タカ</t>
    </rPh>
    <rPh sb="36" eb="37">
      <t>カ</t>
    </rPh>
    <rPh sb="39" eb="40">
      <t>キ</t>
    </rPh>
    <phoneticPr fontId="1"/>
  </si>
  <si>
    <t>でも、これは少なすぎる</t>
    <rPh sb="6" eb="7">
      <t>スク</t>
    </rPh>
    <phoneticPr fontId="1"/>
  </si>
  <si>
    <t>他のみんなはどんなパターンを狙っているのだろうか</t>
    <rPh sb="0" eb="1">
      <t>ホカ</t>
    </rPh>
    <rPh sb="14" eb="15">
      <t>ネラ</t>
    </rPh>
    <phoneticPr fontId="1"/>
  </si>
  <si>
    <t>それと４時間足の時も思ったがこの通貨でのPBは相性が悪い気がする</t>
    <rPh sb="4" eb="6">
      <t>ジカン</t>
    </rPh>
    <rPh sb="6" eb="7">
      <t>アシ</t>
    </rPh>
    <rPh sb="8" eb="9">
      <t>トキ</t>
    </rPh>
    <rPh sb="10" eb="11">
      <t>オモ</t>
    </rPh>
    <rPh sb="16" eb="18">
      <t>ツウカ</t>
    </rPh>
    <rPh sb="23" eb="25">
      <t>アイショウ</t>
    </rPh>
    <rPh sb="26" eb="27">
      <t>ワル</t>
    </rPh>
    <rPh sb="28" eb="29">
      <t>キ</t>
    </rPh>
    <phoneticPr fontId="1"/>
  </si>
  <si>
    <t>数が少ないうえに動きが荒いというか巻き込まれてしまう印象が強い</t>
    <rPh sb="0" eb="1">
      <t>カズ</t>
    </rPh>
    <rPh sb="2" eb="3">
      <t>スク</t>
    </rPh>
    <rPh sb="8" eb="9">
      <t>ウゴ</t>
    </rPh>
    <rPh sb="11" eb="12">
      <t>アラ</t>
    </rPh>
    <rPh sb="17" eb="18">
      <t>マ</t>
    </rPh>
    <rPh sb="19" eb="20">
      <t>コ</t>
    </rPh>
    <rPh sb="26" eb="28">
      <t>インショウ</t>
    </rPh>
    <rPh sb="29" eb="30">
      <t>ツヨ</t>
    </rPh>
    <phoneticPr fontId="1"/>
  </si>
  <si>
    <t>再度１時間足で検証してこの通貨の判断をしよう</t>
    <rPh sb="0" eb="2">
      <t>サイド</t>
    </rPh>
    <rPh sb="3" eb="5">
      <t>ジカン</t>
    </rPh>
    <rPh sb="5" eb="6">
      <t>アシ</t>
    </rPh>
    <rPh sb="7" eb="9">
      <t>ケンショウ</t>
    </rPh>
    <rPh sb="13" eb="15">
      <t>ツウカ</t>
    </rPh>
    <rPh sb="16" eb="18">
      <t>ハンダン</t>
    </rPh>
    <phoneticPr fontId="1"/>
  </si>
</sst>
</file>

<file path=xl/styles.xml><?xml version="1.0" encoding="utf-8"?>
<styleSheet xmlns="http://schemas.openxmlformats.org/spreadsheetml/2006/main">
  <fonts count="3">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2"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lignment vertical="center"/>
    </xf>
    <xf numFmtId="2" fontId="2" fillId="0" borderId="0" xfId="0" applyNumberFormat="1" applyFont="1">
      <alignment vertical="center"/>
    </xf>
    <xf numFmtId="0" fontId="0" fillId="2" borderId="1" xfId="0" applyFill="1" applyBorder="1">
      <alignment vertical="center"/>
    </xf>
    <xf numFmtId="0" fontId="0" fillId="0" borderId="1" xfId="0" applyBorder="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246248</xdr:colOff>
      <xdr:row>35</xdr:row>
      <xdr:rowOff>56393</xdr:rowOff>
    </xdr:to>
    <xdr:pic>
      <xdr:nvPicPr>
        <xdr:cNvPr id="2" name="図 1" descr="1.png"/>
        <xdr:cNvPicPr>
          <a:picLocks noChangeAspect="1"/>
        </xdr:cNvPicPr>
      </xdr:nvPicPr>
      <xdr:blipFill>
        <a:blip xmlns:r="http://schemas.openxmlformats.org/officeDocument/2006/relationships" r:embed="rId1" cstate="print"/>
        <a:stretch>
          <a:fillRect/>
        </a:stretch>
      </xdr:blipFill>
      <xdr:spPr>
        <a:xfrm>
          <a:off x="0" y="0"/>
          <a:ext cx="11219048" cy="6057143"/>
        </a:xfrm>
        <a:prstGeom prst="rect">
          <a:avLst/>
        </a:prstGeom>
      </xdr:spPr>
    </xdr:pic>
    <xdr:clientData/>
  </xdr:twoCellAnchor>
  <xdr:twoCellAnchor editAs="oneCell">
    <xdr:from>
      <xdr:col>0</xdr:col>
      <xdr:colOff>0</xdr:colOff>
      <xdr:row>36</xdr:row>
      <xdr:rowOff>0</xdr:rowOff>
    </xdr:from>
    <xdr:to>
      <xdr:col>16</xdr:col>
      <xdr:colOff>284344</xdr:colOff>
      <xdr:row>71</xdr:row>
      <xdr:rowOff>104012</xdr:rowOff>
    </xdr:to>
    <xdr:pic>
      <xdr:nvPicPr>
        <xdr:cNvPr id="3" name="図 2" descr="2.png"/>
        <xdr:cNvPicPr>
          <a:picLocks noChangeAspect="1"/>
        </xdr:cNvPicPr>
      </xdr:nvPicPr>
      <xdr:blipFill>
        <a:blip xmlns:r="http://schemas.openxmlformats.org/officeDocument/2006/relationships" r:embed="rId2" cstate="print"/>
        <a:stretch>
          <a:fillRect/>
        </a:stretch>
      </xdr:blipFill>
      <xdr:spPr>
        <a:xfrm>
          <a:off x="0" y="6172200"/>
          <a:ext cx="11257144" cy="6104762"/>
        </a:xfrm>
        <a:prstGeom prst="rect">
          <a:avLst/>
        </a:prstGeom>
      </xdr:spPr>
    </xdr:pic>
    <xdr:clientData/>
  </xdr:twoCellAnchor>
  <xdr:twoCellAnchor editAs="oneCell">
    <xdr:from>
      <xdr:col>0</xdr:col>
      <xdr:colOff>0</xdr:colOff>
      <xdr:row>73</xdr:row>
      <xdr:rowOff>0</xdr:rowOff>
    </xdr:from>
    <xdr:to>
      <xdr:col>16</xdr:col>
      <xdr:colOff>84344</xdr:colOff>
      <xdr:row>107</xdr:row>
      <xdr:rowOff>123081</xdr:rowOff>
    </xdr:to>
    <xdr:pic>
      <xdr:nvPicPr>
        <xdr:cNvPr id="4" name="図 3" descr="3.png"/>
        <xdr:cNvPicPr>
          <a:picLocks noChangeAspect="1"/>
        </xdr:cNvPicPr>
      </xdr:nvPicPr>
      <xdr:blipFill>
        <a:blip xmlns:r="http://schemas.openxmlformats.org/officeDocument/2006/relationships" r:embed="rId3" cstate="print"/>
        <a:stretch>
          <a:fillRect/>
        </a:stretch>
      </xdr:blipFill>
      <xdr:spPr>
        <a:xfrm>
          <a:off x="0" y="12515850"/>
          <a:ext cx="11057144" cy="5952381"/>
        </a:xfrm>
        <a:prstGeom prst="rect">
          <a:avLst/>
        </a:prstGeom>
      </xdr:spPr>
    </xdr:pic>
    <xdr:clientData/>
  </xdr:twoCellAnchor>
  <xdr:twoCellAnchor editAs="oneCell">
    <xdr:from>
      <xdr:col>0</xdr:col>
      <xdr:colOff>0</xdr:colOff>
      <xdr:row>109</xdr:row>
      <xdr:rowOff>0</xdr:rowOff>
    </xdr:from>
    <xdr:to>
      <xdr:col>16</xdr:col>
      <xdr:colOff>131963</xdr:colOff>
      <xdr:row>143</xdr:row>
      <xdr:rowOff>161177</xdr:rowOff>
    </xdr:to>
    <xdr:pic>
      <xdr:nvPicPr>
        <xdr:cNvPr id="5" name="図 4" descr="4.png"/>
        <xdr:cNvPicPr>
          <a:picLocks noChangeAspect="1"/>
        </xdr:cNvPicPr>
      </xdr:nvPicPr>
      <xdr:blipFill>
        <a:blip xmlns:r="http://schemas.openxmlformats.org/officeDocument/2006/relationships" r:embed="rId4" cstate="print"/>
        <a:stretch>
          <a:fillRect/>
        </a:stretch>
      </xdr:blipFill>
      <xdr:spPr>
        <a:xfrm>
          <a:off x="0" y="18688050"/>
          <a:ext cx="11104763" cy="59904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33"/>
  <sheetViews>
    <sheetView tabSelected="1" workbookViewId="0">
      <selection activeCell="A14" sqref="A14"/>
    </sheetView>
  </sheetViews>
  <sheetFormatPr defaultRowHeight="13.5"/>
  <cols>
    <col min="1" max="1" width="7.625" bestFit="1" customWidth="1"/>
    <col min="2" max="2" width="8.375" bestFit="1" customWidth="1"/>
    <col min="3" max="3" width="7.125" bestFit="1" customWidth="1"/>
    <col min="4" max="4" width="5.5" bestFit="1" customWidth="1"/>
    <col min="5" max="5" width="15.875" bestFit="1" customWidth="1"/>
    <col min="6" max="6" width="10.25" bestFit="1" customWidth="1"/>
    <col min="7" max="7" width="8.875" bestFit="1" customWidth="1"/>
    <col min="8" max="8" width="10.125" bestFit="1" customWidth="1"/>
    <col min="9" max="9" width="15.875" bestFit="1" customWidth="1"/>
    <col min="10" max="10" width="10.5" bestFit="1" customWidth="1"/>
    <col min="11" max="11" width="5.875" bestFit="1" customWidth="1"/>
    <col min="12" max="12" width="5.5" bestFit="1" customWidth="1"/>
    <col min="13" max="13" width="8.875" bestFit="1" customWidth="1"/>
  </cols>
  <sheetData>
    <row r="1" spans="1:13">
      <c r="A1" s="2" t="s">
        <v>0</v>
      </c>
      <c r="B1" s="3" t="s">
        <v>1</v>
      </c>
      <c r="C1" s="3" t="s">
        <v>2</v>
      </c>
      <c r="D1" t="s">
        <v>3</v>
      </c>
      <c r="E1" t="s">
        <v>4</v>
      </c>
      <c r="F1" t="s">
        <v>5</v>
      </c>
      <c r="G1" t="s">
        <v>6</v>
      </c>
      <c r="H1" t="s">
        <v>7</v>
      </c>
      <c r="I1" t="s">
        <v>8</v>
      </c>
      <c r="J1" t="s">
        <v>9</v>
      </c>
      <c r="K1" t="s">
        <v>10</v>
      </c>
      <c r="L1" t="s">
        <v>11</v>
      </c>
      <c r="M1" t="s">
        <v>12</v>
      </c>
    </row>
    <row r="2" spans="1:13">
      <c r="A2" s="2">
        <v>0</v>
      </c>
      <c r="B2" s="3"/>
      <c r="C2" s="3" t="s">
        <v>13</v>
      </c>
      <c r="D2" s="1">
        <v>0</v>
      </c>
      <c r="E2" t="s">
        <v>14</v>
      </c>
      <c r="F2" s="1">
        <v>0</v>
      </c>
      <c r="G2" s="1">
        <v>0</v>
      </c>
      <c r="H2" s="1">
        <v>0</v>
      </c>
      <c r="I2" t="s">
        <v>14</v>
      </c>
      <c r="J2" s="1">
        <v>0</v>
      </c>
      <c r="K2" s="1">
        <v>0</v>
      </c>
      <c r="L2">
        <v>0</v>
      </c>
      <c r="M2" s="1">
        <v>10000</v>
      </c>
    </row>
    <row r="3" spans="1:13">
      <c r="A3" s="2">
        <v>2</v>
      </c>
      <c r="B3" s="3" t="s">
        <v>15</v>
      </c>
      <c r="C3" s="3" t="s">
        <v>16</v>
      </c>
      <c r="D3" s="1">
        <v>0.08</v>
      </c>
      <c r="E3" t="s">
        <v>17</v>
      </c>
      <c r="F3" s="1">
        <v>172.62</v>
      </c>
      <c r="G3" s="1">
        <v>174.87</v>
      </c>
      <c r="H3" s="1">
        <v>0</v>
      </c>
      <c r="I3" t="s">
        <v>18</v>
      </c>
      <c r="J3" s="1">
        <v>174.87</v>
      </c>
      <c r="K3" s="1">
        <v>-2.5589660743134095</v>
      </c>
      <c r="L3" s="4">
        <v>-225</v>
      </c>
      <c r="M3" s="5">
        <v>-196.42003231017773</v>
      </c>
    </row>
    <row r="4" spans="1:13">
      <c r="A4" s="2">
        <v>3</v>
      </c>
      <c r="B4" s="3" t="s">
        <v>15</v>
      </c>
      <c r="C4" s="3" t="s">
        <v>16</v>
      </c>
      <c r="D4" s="1">
        <v>7.0000000000000007E-2</v>
      </c>
      <c r="E4" t="s">
        <v>19</v>
      </c>
      <c r="F4" s="1">
        <v>171.86</v>
      </c>
      <c r="G4" s="1">
        <v>171.86</v>
      </c>
      <c r="H4" s="1">
        <v>0</v>
      </c>
      <c r="I4" t="s">
        <v>20</v>
      </c>
      <c r="J4" s="1">
        <v>171.86</v>
      </c>
      <c r="K4" s="1">
        <v>-1.4248788368336032</v>
      </c>
      <c r="L4">
        <v>0</v>
      </c>
      <c r="M4" s="1">
        <v>-1.4248788368336032</v>
      </c>
    </row>
    <row r="5" spans="1:13">
      <c r="A5" s="2">
        <v>4</v>
      </c>
      <c r="B5" s="3" t="s">
        <v>15</v>
      </c>
      <c r="C5" s="3" t="s">
        <v>16</v>
      </c>
      <c r="D5" s="1">
        <v>0.08</v>
      </c>
      <c r="E5" t="s">
        <v>21</v>
      </c>
      <c r="F5" s="1">
        <v>188.18</v>
      </c>
      <c r="G5" s="1">
        <v>190.63</v>
      </c>
      <c r="H5" s="1">
        <v>0</v>
      </c>
      <c r="I5" t="s">
        <v>22</v>
      </c>
      <c r="J5" s="1">
        <v>190.63</v>
      </c>
      <c r="K5" s="1">
        <v>-1.3957996768982233</v>
      </c>
      <c r="L5" s="4">
        <v>-245</v>
      </c>
      <c r="M5" s="5">
        <v>-212.48896068928286</v>
      </c>
    </row>
    <row r="6" spans="1:13">
      <c r="A6" s="2">
        <v>5</v>
      </c>
      <c r="B6" s="3" t="s">
        <v>15</v>
      </c>
      <c r="C6" s="3" t="s">
        <v>16</v>
      </c>
      <c r="D6" s="1">
        <v>0.12</v>
      </c>
      <c r="E6" t="s">
        <v>23</v>
      </c>
      <c r="F6" s="1">
        <v>192.11</v>
      </c>
      <c r="G6" s="1">
        <v>192.11</v>
      </c>
      <c r="H6" s="1">
        <v>0</v>
      </c>
      <c r="I6" t="s">
        <v>24</v>
      </c>
      <c r="J6" s="1">
        <v>191.3</v>
      </c>
      <c r="K6" s="1">
        <v>-4.18739903069467</v>
      </c>
      <c r="L6">
        <v>81</v>
      </c>
      <c r="M6" s="1">
        <v>100.49757673667237</v>
      </c>
    </row>
    <row r="7" spans="1:13">
      <c r="A7" s="2">
        <v>6</v>
      </c>
      <c r="B7" s="3" t="s">
        <v>15</v>
      </c>
      <c r="C7" s="3" t="s">
        <v>25</v>
      </c>
      <c r="D7" s="1">
        <v>7.0000000000000007E-2</v>
      </c>
      <c r="E7" t="s">
        <v>26</v>
      </c>
      <c r="F7" s="1">
        <v>185.26</v>
      </c>
      <c r="G7" s="1">
        <v>192</v>
      </c>
      <c r="H7" s="1">
        <v>0</v>
      </c>
      <c r="I7" t="s">
        <v>27</v>
      </c>
      <c r="J7" s="1">
        <v>192</v>
      </c>
      <c r="K7" s="1">
        <v>2.8949919224555742</v>
      </c>
      <c r="L7">
        <v>674</v>
      </c>
      <c r="M7" s="1">
        <v>511.02638664512739</v>
      </c>
    </row>
    <row r="8" spans="1:13">
      <c r="A8" s="2">
        <v>7</v>
      </c>
      <c r="B8" s="3" t="s">
        <v>15</v>
      </c>
      <c r="C8" s="3" t="s">
        <v>25</v>
      </c>
      <c r="D8" s="1">
        <v>0.08</v>
      </c>
      <c r="E8" t="s">
        <v>28</v>
      </c>
      <c r="F8" s="1">
        <v>196.52</v>
      </c>
      <c r="G8" s="1">
        <v>194.12</v>
      </c>
      <c r="H8" s="1">
        <v>0</v>
      </c>
      <c r="I8" t="s">
        <v>29</v>
      </c>
      <c r="J8" s="1">
        <v>194.12</v>
      </c>
      <c r="K8" s="1">
        <v>5.1696284329563823E-2</v>
      </c>
      <c r="L8" s="4">
        <v>-240</v>
      </c>
      <c r="M8" s="5">
        <v>-206.73344103392623</v>
      </c>
    </row>
    <row r="9" spans="1:13">
      <c r="A9" s="2">
        <v>9</v>
      </c>
      <c r="B9" s="3" t="s">
        <v>15</v>
      </c>
      <c r="C9" s="3" t="s">
        <v>25</v>
      </c>
      <c r="D9" s="1">
        <v>0.03</v>
      </c>
      <c r="E9" t="s">
        <v>30</v>
      </c>
      <c r="F9" s="1">
        <v>133.92000000000002</v>
      </c>
      <c r="G9" s="1">
        <v>132.21</v>
      </c>
      <c r="H9" s="1">
        <v>0</v>
      </c>
      <c r="I9" t="s">
        <v>31</v>
      </c>
      <c r="J9" s="1">
        <v>132.21</v>
      </c>
      <c r="K9" s="1">
        <v>0.4458804523424878</v>
      </c>
      <c r="L9" s="4">
        <v>-171</v>
      </c>
      <c r="M9" s="5">
        <v>-54.804523424879108</v>
      </c>
    </row>
    <row r="10" spans="1:13">
      <c r="A10" s="2">
        <v>10</v>
      </c>
      <c r="B10" s="3" t="s">
        <v>15</v>
      </c>
      <c r="C10" s="3" t="s">
        <v>16</v>
      </c>
      <c r="D10" s="1">
        <v>0.1</v>
      </c>
      <c r="E10" t="s">
        <v>32</v>
      </c>
      <c r="F10" s="1">
        <v>157.12</v>
      </c>
      <c r="G10" s="1">
        <v>157.12</v>
      </c>
      <c r="H10" s="1">
        <v>0</v>
      </c>
      <c r="I10" t="s">
        <v>33</v>
      </c>
      <c r="J10" s="1">
        <v>156.56</v>
      </c>
      <c r="K10" s="1">
        <v>-2.326332794830372</v>
      </c>
      <c r="L10">
        <v>56</v>
      </c>
      <c r="M10" s="1">
        <v>57.985998922994334</v>
      </c>
    </row>
    <row r="11" spans="1:13">
      <c r="A11" s="2">
        <v>11</v>
      </c>
      <c r="B11" s="3" t="s">
        <v>15</v>
      </c>
      <c r="C11" s="3" t="s">
        <v>16</v>
      </c>
      <c r="D11" s="1">
        <v>0.2</v>
      </c>
      <c r="E11" t="s">
        <v>34</v>
      </c>
      <c r="F11" s="1">
        <v>185.13</v>
      </c>
      <c r="G11" s="1">
        <v>185.13</v>
      </c>
      <c r="H11" s="1">
        <v>0</v>
      </c>
      <c r="I11" t="s">
        <v>35</v>
      </c>
      <c r="J11" s="1">
        <v>185.13</v>
      </c>
      <c r="K11" s="1">
        <v>-2.326332794830372</v>
      </c>
      <c r="L11">
        <v>0</v>
      </c>
      <c r="M11" s="1">
        <v>-2.326332794830372</v>
      </c>
    </row>
    <row r="12" spans="1:13">
      <c r="A12" s="2">
        <v>12</v>
      </c>
      <c r="B12" s="3" t="s">
        <v>15</v>
      </c>
      <c r="C12" s="3" t="s">
        <v>16</v>
      </c>
      <c r="D12" s="1">
        <v>0.15</v>
      </c>
      <c r="E12" t="s">
        <v>36</v>
      </c>
      <c r="F12" s="1">
        <v>182.38</v>
      </c>
      <c r="G12" s="1">
        <v>180.15</v>
      </c>
      <c r="H12" s="1">
        <v>0</v>
      </c>
      <c r="I12" t="s">
        <v>37</v>
      </c>
      <c r="J12" s="1">
        <v>180.15</v>
      </c>
      <c r="K12" s="1">
        <v>-4.7980613893376418</v>
      </c>
      <c r="L12">
        <v>223</v>
      </c>
      <c r="M12" s="1">
        <v>355.46042003230855</v>
      </c>
    </row>
    <row r="14" spans="1:13">
      <c r="L14">
        <f>SUM(L2:L13)</f>
        <v>153</v>
      </c>
      <c r="M14" s="1">
        <f>SUM(M3:M12)</f>
        <v>350.77221324717277</v>
      </c>
    </row>
    <row r="16" spans="1:13">
      <c r="E16" s="6" t="s">
        <v>38</v>
      </c>
    </row>
    <row r="17" spans="5:6">
      <c r="E17" s="7" t="s">
        <v>39</v>
      </c>
      <c r="F17" t="s">
        <v>56</v>
      </c>
    </row>
    <row r="18" spans="5:6">
      <c r="E18" s="7" t="s">
        <v>40</v>
      </c>
      <c r="F18">
        <v>3</v>
      </c>
    </row>
    <row r="19" spans="5:6">
      <c r="E19" s="7" t="s">
        <v>41</v>
      </c>
      <c r="F19">
        <v>7</v>
      </c>
    </row>
    <row r="20" spans="5:6">
      <c r="E20" s="7" t="s">
        <v>42</v>
      </c>
      <c r="F20">
        <v>10</v>
      </c>
    </row>
    <row r="21" spans="5:6">
      <c r="E21" s="7" t="s">
        <v>43</v>
      </c>
      <c r="F21">
        <v>4</v>
      </c>
    </row>
    <row r="22" spans="5:6">
      <c r="E22" s="7" t="s">
        <v>44</v>
      </c>
      <c r="F22">
        <v>4</v>
      </c>
    </row>
    <row r="23" spans="5:6">
      <c r="E23" s="7" t="s">
        <v>45</v>
      </c>
      <c r="F23">
        <v>2</v>
      </c>
    </row>
    <row r="24" spans="5:6">
      <c r="E24" s="7" t="s">
        <v>46</v>
      </c>
    </row>
    <row r="25" spans="5:6">
      <c r="E25" s="7" t="s">
        <v>47</v>
      </c>
      <c r="F25">
        <v>1021.22</v>
      </c>
    </row>
    <row r="26" spans="5:6">
      <c r="E26" s="7" t="s">
        <v>48</v>
      </c>
      <c r="F26" s="5">
        <f>SUM(M3,M5,M8,M9)</f>
        <v>-670.44695745826584</v>
      </c>
    </row>
    <row r="27" spans="5:6">
      <c r="E27" s="7" t="s">
        <v>49</v>
      </c>
      <c r="F27" s="1">
        <f>SUM(M3:M12)</f>
        <v>350.77221324717277</v>
      </c>
    </row>
    <row r="28" spans="5:6">
      <c r="E28" s="7" t="s">
        <v>50</v>
      </c>
      <c r="F28">
        <v>255.3</v>
      </c>
    </row>
    <row r="29" spans="5:6">
      <c r="E29" s="7" t="s">
        <v>51</v>
      </c>
      <c r="F29" s="4">
        <v>-167.6</v>
      </c>
    </row>
    <row r="30" spans="5:6">
      <c r="E30" s="7" t="s">
        <v>52</v>
      </c>
      <c r="F30">
        <v>2</v>
      </c>
    </row>
    <row r="31" spans="5:6">
      <c r="E31" s="7" t="s">
        <v>53</v>
      </c>
      <c r="F31">
        <v>2</v>
      </c>
    </row>
    <row r="32" spans="5:6">
      <c r="E32" s="7" t="s">
        <v>54</v>
      </c>
      <c r="F32" s="4">
        <v>-245</v>
      </c>
    </row>
    <row r="33" spans="5:6">
      <c r="E33" s="7" t="s">
        <v>55</v>
      </c>
      <c r="F33">
        <v>0.5</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topLeftCell="A91" workbookViewId="0">
      <selection activeCell="A110" sqref="A110"/>
    </sheetView>
  </sheetViews>
  <sheetFormatPr defaultRowHeight="13.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10"/>
  <sheetViews>
    <sheetView workbookViewId="0">
      <selection activeCell="A12" sqref="A12"/>
    </sheetView>
  </sheetViews>
  <sheetFormatPr defaultRowHeight="13.5"/>
  <sheetData>
    <row r="1" spans="1:1">
      <c r="A1" t="s">
        <v>57</v>
      </c>
    </row>
    <row r="2" spans="1:1">
      <c r="A2" t="s">
        <v>58</v>
      </c>
    </row>
    <row r="3" spans="1:1">
      <c r="A3" t="s">
        <v>59</v>
      </c>
    </row>
    <row r="4" spans="1:1">
      <c r="A4" t="s">
        <v>60</v>
      </c>
    </row>
    <row r="5" spans="1:1">
      <c r="A5" t="s">
        <v>61</v>
      </c>
    </row>
    <row r="6" spans="1:1">
      <c r="A6" t="s">
        <v>62</v>
      </c>
    </row>
    <row r="8" spans="1:1">
      <c r="A8" t="s">
        <v>63</v>
      </c>
    </row>
    <row r="9" spans="1:1">
      <c r="A9" t="s">
        <v>64</v>
      </c>
    </row>
    <row r="10" spans="1:1">
      <c r="A10" t="s">
        <v>65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気づき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2015-07-22T13:08:32Z</dcterms:created>
  <dcterms:modified xsi:type="dcterms:W3CDTF">2015-07-22T13:18:51Z</dcterms:modified>
</cp:coreProperties>
</file>