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files\CMA検証データ\"/>
    </mc:Choice>
  </mc:AlternateContent>
  <bookViews>
    <workbookView xWindow="0" yWindow="0" windowWidth="28800" windowHeight="12765" activeTab="1"/>
  </bookViews>
  <sheets>
    <sheet name="結果" sheetId="1" r:id="rId1"/>
    <sheet name="チャー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4" i="1"/>
  <c r="O3" i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4" i="1"/>
</calcChain>
</file>

<file path=xl/sharedStrings.xml><?xml version="1.0" encoding="utf-8"?>
<sst xmlns="http://schemas.openxmlformats.org/spreadsheetml/2006/main" count="87" uniqueCount="61">
  <si>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</si>
  <si>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</si>
  <si>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</si>
  <si>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</si>
  <si>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</si>
  <si>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</si>
  <si>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</si>
  <si>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</si>
  <si>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</si>
  <si>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</si>
  <si>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</si>
  <si>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</si>
  <si>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</si>
  <si>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deposit</t>
  </si>
  <si>
    <t>2001.01.02 23:04</t>
  </si>
  <si>
    <t>AUDUSD</t>
  </si>
  <si>
    <t>buy</t>
  </si>
  <si>
    <t>2015.01.15 07:07</t>
  </si>
  <si>
    <t>2015.01.21 16:16</t>
  </si>
  <si>
    <t>sell</t>
  </si>
  <si>
    <t>2015.01.23 04:35</t>
  </si>
  <si>
    <t>2015.02.06 12:40</t>
  </si>
  <si>
    <t>2015.03.09 17:00</t>
  </si>
  <si>
    <t>2015.03.12 06:48</t>
  </si>
  <si>
    <t>2015.03.18 08:08</t>
  </si>
  <si>
    <t>2015.03.18 10:35</t>
  </si>
  <si>
    <t>2015.03.25 12:29</t>
  </si>
  <si>
    <t>2015.03.25 14:39</t>
  </si>
  <si>
    <t>2015.04.02 00:21</t>
  </si>
  <si>
    <t>2015.04.03 12:31</t>
  </si>
  <si>
    <t>2015.04.16 16:01</t>
  </si>
  <si>
    <t>2015.04.20 14:02</t>
  </si>
  <si>
    <t>2015.04.23 16:02</t>
  </si>
  <si>
    <t>2015.04.30 07:17</t>
  </si>
  <si>
    <t>2015.05.06 23:50</t>
  </si>
  <si>
    <t>2015.05.13 09:36</t>
  </si>
  <si>
    <t>2015.05.19 12:31</t>
  </si>
  <si>
    <t>2015.06.02 05:39</t>
  </si>
  <si>
    <t>2015.06.22 05:44</t>
  </si>
  <si>
    <t>2015.06.22 10:35</t>
  </si>
  <si>
    <t>2015.07.07 07:44</t>
  </si>
  <si>
    <t>2015.07.09 02:06</t>
  </si>
  <si>
    <t>2015.07.20 01:37</t>
  </si>
  <si>
    <t>2015.07.20 06:21</t>
  </si>
  <si>
    <t>2015.07.21 04:20</t>
  </si>
  <si>
    <t>2015.07.21 13:52</t>
  </si>
  <si>
    <t>Total pips</t>
    <phoneticPr fontId="1"/>
  </si>
  <si>
    <t>Amount</t>
    <phoneticPr fontId="1"/>
  </si>
  <si>
    <t>トレード詳細データ</t>
    <phoneticPr fontId="1"/>
  </si>
  <si>
    <t>トレード期間</t>
  </si>
  <si>
    <t>2015/1/1～2015/7/31</t>
    <phoneticPr fontId="1"/>
  </si>
  <si>
    <t>合計トレード回数</t>
  </si>
  <si>
    <t>合計勝ち数</t>
  </si>
  <si>
    <t>合計負け数</t>
  </si>
  <si>
    <t>獲得pips</t>
    <rPh sb="0" eb="2">
      <t>カクトク</t>
    </rPh>
    <phoneticPr fontId="1"/>
  </si>
  <si>
    <t>合計利益</t>
  </si>
  <si>
    <t>最大連勝数</t>
  </si>
  <si>
    <t>最大連敗数</t>
  </si>
  <si>
    <t>最大DD(pips)</t>
  </si>
  <si>
    <t>最大DD</t>
    <phoneticPr fontId="1"/>
  </si>
  <si>
    <t>勝率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</si>
</sst>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"/>
    <numFmt numFmtId="177" formatCode="0;[Red]0"/>
    <numFmt numFmtId="178" formatCode="\$#,##0.00;[Red]\$#,##0.0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178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0" fillId="0" borderId="7" xfId="0" applyBorder="1">
      <alignment vertical="center"/>
    </xf>
    <xf numFmtId="177" fontId="0" fillId="0" borderId="6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Font="1" applyFill="1" applyBorder="1" applyAlignment="1" applyProtection="1">
      <alignment vertical="center"/>
    </xf>
    <xf numFmtId="178" fontId="0" fillId="0" borderId="10" xfId="0" applyNumberFormat="1" applyFont="1" applyFill="1" applyBorder="1" applyAlignment="1" applyProtection="1">
      <alignment vertical="center"/>
    </xf>
    <xf numFmtId="9" fontId="0" fillId="0" borderId="11" xfId="0" applyNumberFormat="1" applyFont="1" applyFill="1" applyBorder="1" applyAlignment="1" applyProtection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24</xdr:col>
      <xdr:colOff>550409</xdr:colOff>
      <xdr:row>46</xdr:row>
      <xdr:rowOff>113321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1450"/>
          <a:ext cx="16323809" cy="7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24</xdr:col>
      <xdr:colOff>521838</xdr:colOff>
      <xdr:row>94</xdr:row>
      <xdr:rowOff>75226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8401050"/>
          <a:ext cx="16295238" cy="7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P19" sqref="P19:Q30"/>
    </sheetView>
  </sheetViews>
  <sheetFormatPr defaultRowHeight="13.5" x14ac:dyDescent="0.15"/>
  <cols>
    <col min="1" max="1" width="7.625" bestFit="1" customWidth="1"/>
    <col min="2" max="2" width="8.75" bestFit="1" customWidth="1"/>
    <col min="3" max="3" width="7.125" bestFit="1" customWidth="1"/>
    <col min="4" max="4" width="5.5" bestFit="1" customWidth="1"/>
    <col min="5" max="5" width="15.875" bestFit="1" customWidth="1"/>
    <col min="6" max="6" width="10.25" bestFit="1" customWidth="1"/>
    <col min="7" max="7" width="8.875" bestFit="1" customWidth="1"/>
    <col min="8" max="8" width="10.125" bestFit="1" customWidth="1"/>
    <col min="9" max="9" width="15.875" bestFit="1" customWidth="1"/>
    <col min="10" max="10" width="10.5" bestFit="1" customWidth="1"/>
    <col min="11" max="11" width="6.875" bestFit="1" customWidth="1"/>
    <col min="12" max="12" width="4.75" style="5" bestFit="1" customWidth="1"/>
    <col min="13" max="13" width="9.25" style="20" bestFit="1" customWidth="1"/>
    <col min="14" max="14" width="9" style="5"/>
    <col min="15" max="15" width="9.25" style="20" bestFit="1" customWidth="1"/>
    <col min="16" max="16" width="18.25" customWidth="1"/>
    <col min="17" max="17" width="19.375" customWidth="1"/>
  </cols>
  <sheetData>
    <row r="1" spans="1:15" x14ac:dyDescent="0.15">
      <c r="A1" s="3" t="s">
        <v>0</v>
      </c>
      <c r="B1" s="4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5" t="s">
        <v>11</v>
      </c>
      <c r="M1" s="20" t="s">
        <v>12</v>
      </c>
      <c r="N1" s="5" t="s">
        <v>46</v>
      </c>
      <c r="O1" s="6" t="s">
        <v>47</v>
      </c>
    </row>
    <row r="2" spans="1:15" x14ac:dyDescent="0.15">
      <c r="A2" s="3">
        <v>0</v>
      </c>
      <c r="B2" s="4"/>
      <c r="C2" s="4" t="s">
        <v>13</v>
      </c>
      <c r="D2" s="1">
        <v>0</v>
      </c>
      <c r="E2" t="s">
        <v>14</v>
      </c>
      <c r="F2" s="1">
        <v>0</v>
      </c>
      <c r="G2" s="1">
        <v>0</v>
      </c>
      <c r="H2" s="1">
        <v>0</v>
      </c>
      <c r="I2" t="s">
        <v>14</v>
      </c>
      <c r="J2" s="1">
        <v>0</v>
      </c>
      <c r="K2" s="1">
        <v>0</v>
      </c>
      <c r="L2" s="5">
        <v>0</v>
      </c>
      <c r="M2" s="20">
        <v>1000</v>
      </c>
    </row>
    <row r="3" spans="1:15" x14ac:dyDescent="0.15">
      <c r="A3" s="3">
        <v>4</v>
      </c>
      <c r="B3" s="4" t="s">
        <v>15</v>
      </c>
      <c r="C3" s="4" t="s">
        <v>16</v>
      </c>
      <c r="D3" s="1">
        <v>0.03</v>
      </c>
      <c r="E3" t="s">
        <v>17</v>
      </c>
      <c r="F3" s="2">
        <v>0.82190000000000007</v>
      </c>
      <c r="G3" s="2">
        <v>0.81290000000000007</v>
      </c>
      <c r="H3" s="2">
        <v>0</v>
      </c>
      <c r="I3" t="s">
        <v>18</v>
      </c>
      <c r="J3" s="2">
        <v>0.81290000000000007</v>
      </c>
      <c r="K3" s="1">
        <v>0.96000000000000019</v>
      </c>
      <c r="L3" s="5">
        <v>-90</v>
      </c>
      <c r="M3" s="20">
        <v>-26.040000000000024</v>
      </c>
      <c r="N3" s="5">
        <v>-90</v>
      </c>
      <c r="O3" s="21">
        <f>M2+M3</f>
        <v>973.95999999999992</v>
      </c>
    </row>
    <row r="4" spans="1:15" x14ac:dyDescent="0.15">
      <c r="A4" s="3">
        <v>5</v>
      </c>
      <c r="B4" s="4" t="s">
        <v>15</v>
      </c>
      <c r="C4" s="4" t="s">
        <v>19</v>
      </c>
      <c r="D4" s="1">
        <v>7.0000000000000007E-2</v>
      </c>
      <c r="E4" t="s">
        <v>20</v>
      </c>
      <c r="F4" s="2">
        <v>0.80100000000000005</v>
      </c>
      <c r="G4" s="2">
        <v>0.78610000000000002</v>
      </c>
      <c r="H4" s="2">
        <v>0</v>
      </c>
      <c r="I4" t="s">
        <v>21</v>
      </c>
      <c r="J4" s="2">
        <v>0.78610000000000002</v>
      </c>
      <c r="K4" s="1">
        <v>-10.920000000000002</v>
      </c>
      <c r="L4" s="5">
        <v>149</v>
      </c>
      <c r="M4" s="20">
        <v>93.38000000000018</v>
      </c>
      <c r="N4" s="5">
        <f>N3+L4</f>
        <v>59</v>
      </c>
      <c r="O4" s="20">
        <f>O3+M4</f>
        <v>1067.3400000000001</v>
      </c>
    </row>
    <row r="5" spans="1:15" x14ac:dyDescent="0.15">
      <c r="A5" s="3">
        <v>7</v>
      </c>
      <c r="B5" s="4" t="s">
        <v>15</v>
      </c>
      <c r="C5" s="4" t="s">
        <v>19</v>
      </c>
      <c r="D5" s="1">
        <v>0.09</v>
      </c>
      <c r="E5" t="s">
        <v>22</v>
      </c>
      <c r="F5" s="2">
        <v>0.77050000000000007</v>
      </c>
      <c r="G5" s="2">
        <v>0.76430000000000009</v>
      </c>
      <c r="H5" s="2">
        <v>0</v>
      </c>
      <c r="I5" t="s">
        <v>23</v>
      </c>
      <c r="J5" s="2">
        <v>0.76430000000000009</v>
      </c>
      <c r="K5" s="1">
        <v>-4.6800000000000006</v>
      </c>
      <c r="L5" s="5">
        <v>62</v>
      </c>
      <c r="M5" s="20">
        <v>51.119999999999848</v>
      </c>
      <c r="N5" s="5">
        <f t="shared" ref="N5:N16" si="0">N4+L5</f>
        <v>121</v>
      </c>
      <c r="O5" s="20">
        <f t="shared" ref="O5:O16" si="1">O4+M5</f>
        <v>1118.46</v>
      </c>
    </row>
    <row r="6" spans="1:15" x14ac:dyDescent="0.15">
      <c r="A6" s="3">
        <v>8</v>
      </c>
      <c r="B6" s="4" t="s">
        <v>15</v>
      </c>
      <c r="C6" s="4" t="s">
        <v>19</v>
      </c>
      <c r="D6" s="1">
        <v>0.1</v>
      </c>
      <c r="E6" t="s">
        <v>24</v>
      </c>
      <c r="F6" s="2">
        <v>0.75900000000000001</v>
      </c>
      <c r="G6" s="2">
        <v>0.76250000000000007</v>
      </c>
      <c r="H6" s="2">
        <v>0</v>
      </c>
      <c r="I6" t="s">
        <v>25</v>
      </c>
      <c r="J6" s="2">
        <v>0.76250000000000007</v>
      </c>
      <c r="K6" s="1">
        <v>0</v>
      </c>
      <c r="L6" s="5">
        <v>-35</v>
      </c>
      <c r="M6" s="20">
        <v>-35.000000000000583</v>
      </c>
      <c r="N6" s="5">
        <f t="shared" si="0"/>
        <v>86</v>
      </c>
      <c r="O6" s="20">
        <f t="shared" si="1"/>
        <v>1083.4599999999994</v>
      </c>
    </row>
    <row r="7" spans="1:15" x14ac:dyDescent="0.15">
      <c r="A7" s="3">
        <v>9</v>
      </c>
      <c r="B7" s="4" t="s">
        <v>15</v>
      </c>
      <c r="C7" s="4" t="s">
        <v>16</v>
      </c>
      <c r="D7" s="1">
        <v>0.09</v>
      </c>
      <c r="E7" t="s">
        <v>26</v>
      </c>
      <c r="F7" s="2">
        <v>0.78920000000000001</v>
      </c>
      <c r="G7" s="2">
        <v>0.78560000000000008</v>
      </c>
      <c r="H7" s="2">
        <v>0</v>
      </c>
      <c r="I7" t="s">
        <v>27</v>
      </c>
      <c r="J7" s="2">
        <v>0.78560000000000008</v>
      </c>
      <c r="K7" s="1">
        <v>0</v>
      </c>
      <c r="L7" s="5">
        <v>-36</v>
      </c>
      <c r="M7" s="20">
        <v>-32.39999999999943</v>
      </c>
      <c r="N7" s="5">
        <f t="shared" si="0"/>
        <v>50</v>
      </c>
      <c r="O7" s="20">
        <f t="shared" si="1"/>
        <v>1051.06</v>
      </c>
    </row>
    <row r="8" spans="1:15" x14ac:dyDescent="0.15">
      <c r="A8" s="3">
        <v>10</v>
      </c>
      <c r="B8" s="4" t="s">
        <v>15</v>
      </c>
      <c r="C8" s="4" t="s">
        <v>19</v>
      </c>
      <c r="D8" s="1">
        <v>0.09</v>
      </c>
      <c r="E8" t="s">
        <v>28</v>
      </c>
      <c r="F8" s="2">
        <v>0.7591</v>
      </c>
      <c r="G8" s="2">
        <v>0.76270000000000004</v>
      </c>
      <c r="H8" s="2">
        <v>0</v>
      </c>
      <c r="I8" t="s">
        <v>29</v>
      </c>
      <c r="J8" s="2">
        <v>0.76270000000000004</v>
      </c>
      <c r="K8" s="1">
        <v>-0.93600000000000005</v>
      </c>
      <c r="L8" s="5">
        <v>-36</v>
      </c>
      <c r="M8" s="20">
        <v>-33.336000000000432</v>
      </c>
      <c r="N8" s="5">
        <f t="shared" si="0"/>
        <v>14</v>
      </c>
      <c r="O8" s="20">
        <f t="shared" si="1"/>
        <v>1017.7239999999995</v>
      </c>
    </row>
    <row r="9" spans="1:15" x14ac:dyDescent="0.15">
      <c r="A9" s="3">
        <v>11</v>
      </c>
      <c r="B9" s="4" t="s">
        <v>15</v>
      </c>
      <c r="C9" s="4" t="s">
        <v>16</v>
      </c>
      <c r="D9" s="1">
        <v>0.05</v>
      </c>
      <c r="E9" t="s">
        <v>30</v>
      </c>
      <c r="F9" s="2">
        <v>0.77980000000000005</v>
      </c>
      <c r="G9" s="2">
        <v>0.77350000000000008</v>
      </c>
      <c r="H9" s="2">
        <v>0</v>
      </c>
      <c r="I9" t="s">
        <v>31</v>
      </c>
      <c r="J9" s="2">
        <v>0.77350000000000008</v>
      </c>
      <c r="K9" s="1">
        <v>0.96000000000000008</v>
      </c>
      <c r="L9" s="5">
        <v>-63</v>
      </c>
      <c r="M9" s="20">
        <v>-30.539999999999861</v>
      </c>
      <c r="N9" s="5">
        <f t="shared" si="0"/>
        <v>-49</v>
      </c>
      <c r="O9" s="21">
        <f t="shared" si="1"/>
        <v>987.18399999999963</v>
      </c>
    </row>
    <row r="10" spans="1:15" x14ac:dyDescent="0.15">
      <c r="A10" s="3">
        <v>12</v>
      </c>
      <c r="B10" s="4" t="s">
        <v>15</v>
      </c>
      <c r="C10" s="4" t="s">
        <v>16</v>
      </c>
      <c r="D10" s="1">
        <v>0.04</v>
      </c>
      <c r="E10" t="s">
        <v>32</v>
      </c>
      <c r="F10" s="2">
        <v>0.77850000000000008</v>
      </c>
      <c r="G10" s="2">
        <v>0.7954</v>
      </c>
      <c r="H10" s="2">
        <v>0</v>
      </c>
      <c r="I10" t="s">
        <v>33</v>
      </c>
      <c r="J10" s="2">
        <v>0.7954</v>
      </c>
      <c r="K10" s="1">
        <v>2.048</v>
      </c>
      <c r="L10" s="5">
        <v>169</v>
      </c>
      <c r="M10" s="20">
        <v>69.647999999999655</v>
      </c>
      <c r="N10" s="5">
        <f t="shared" si="0"/>
        <v>120</v>
      </c>
      <c r="O10" s="20">
        <f t="shared" si="1"/>
        <v>1056.8319999999992</v>
      </c>
    </row>
    <row r="11" spans="1:15" x14ac:dyDescent="0.15">
      <c r="A11" s="3">
        <v>13</v>
      </c>
      <c r="B11" s="4" t="s">
        <v>15</v>
      </c>
      <c r="C11" s="4" t="s">
        <v>19</v>
      </c>
      <c r="D11" s="1">
        <v>0.04</v>
      </c>
      <c r="E11" t="s">
        <v>34</v>
      </c>
      <c r="F11" s="2">
        <v>0.79600000000000004</v>
      </c>
      <c r="G11" s="2">
        <v>0.80330000000000001</v>
      </c>
      <c r="H11" s="2">
        <v>0</v>
      </c>
      <c r="I11" t="s">
        <v>35</v>
      </c>
      <c r="J11" s="2">
        <v>0.80330000000000001</v>
      </c>
      <c r="K11" s="1">
        <v>-3.3279999999999998</v>
      </c>
      <c r="L11" s="5">
        <v>-73</v>
      </c>
      <c r="M11" s="20">
        <v>-32.527999999999892</v>
      </c>
      <c r="N11" s="5">
        <f t="shared" si="0"/>
        <v>47</v>
      </c>
      <c r="O11" s="20">
        <f t="shared" si="1"/>
        <v>1024.3039999999994</v>
      </c>
    </row>
    <row r="12" spans="1:15" x14ac:dyDescent="0.15">
      <c r="A12" s="3">
        <v>14</v>
      </c>
      <c r="B12" s="4" t="s">
        <v>15</v>
      </c>
      <c r="C12" s="4" t="s">
        <v>19</v>
      </c>
      <c r="D12" s="1">
        <v>0.06</v>
      </c>
      <c r="E12" t="s">
        <v>36</v>
      </c>
      <c r="F12" s="2">
        <v>0.79600000000000004</v>
      </c>
      <c r="G12" s="2">
        <v>0.76940000000000008</v>
      </c>
      <c r="H12" s="2">
        <v>0</v>
      </c>
      <c r="I12" t="s">
        <v>37</v>
      </c>
      <c r="J12" s="2">
        <v>0.76940000000000008</v>
      </c>
      <c r="K12" s="1">
        <v>-9.9840000000000018</v>
      </c>
      <c r="L12" s="5">
        <v>266</v>
      </c>
      <c r="M12" s="20">
        <v>149.61599999999973</v>
      </c>
      <c r="N12" s="5">
        <f t="shared" si="0"/>
        <v>313</v>
      </c>
      <c r="O12" s="20">
        <f t="shared" si="1"/>
        <v>1173.9199999999992</v>
      </c>
    </row>
    <row r="13" spans="1:15" x14ac:dyDescent="0.15">
      <c r="A13" s="3">
        <v>16</v>
      </c>
      <c r="B13" s="4" t="s">
        <v>15</v>
      </c>
      <c r="C13" s="4" t="s">
        <v>16</v>
      </c>
      <c r="D13" s="1">
        <v>0.1</v>
      </c>
      <c r="E13" t="s">
        <v>38</v>
      </c>
      <c r="F13" s="2">
        <v>0.77890000000000004</v>
      </c>
      <c r="G13" s="2">
        <v>0.77550000000000008</v>
      </c>
      <c r="H13" s="2">
        <v>0</v>
      </c>
      <c r="I13" t="s">
        <v>39</v>
      </c>
      <c r="J13" s="2">
        <v>0.77550000000000008</v>
      </c>
      <c r="K13" s="1">
        <v>0</v>
      </c>
      <c r="L13" s="5">
        <v>-34</v>
      </c>
      <c r="M13" s="20">
        <v>-33.999999999999588</v>
      </c>
      <c r="N13" s="5">
        <f t="shared" si="0"/>
        <v>279</v>
      </c>
      <c r="O13" s="20">
        <f t="shared" si="1"/>
        <v>1139.9199999999996</v>
      </c>
    </row>
    <row r="14" spans="1:15" x14ac:dyDescent="0.15">
      <c r="A14" s="3">
        <v>17</v>
      </c>
      <c r="B14" s="4" t="s">
        <v>15</v>
      </c>
      <c r="C14" s="4" t="s">
        <v>19</v>
      </c>
      <c r="D14" s="1">
        <v>0.08</v>
      </c>
      <c r="E14" t="s">
        <v>40</v>
      </c>
      <c r="F14" s="2">
        <v>0.74620000000000009</v>
      </c>
      <c r="G14" s="2">
        <v>0.74570000000000003</v>
      </c>
      <c r="H14" s="2">
        <v>0</v>
      </c>
      <c r="I14" t="s">
        <v>41</v>
      </c>
      <c r="J14" s="2">
        <v>0.74570000000000003</v>
      </c>
      <c r="K14" s="1">
        <v>-3.3280000000000003</v>
      </c>
      <c r="L14" s="5">
        <v>5</v>
      </c>
      <c r="M14" s="20">
        <v>0.67200000000044735</v>
      </c>
      <c r="N14" s="5">
        <f t="shared" si="0"/>
        <v>284</v>
      </c>
      <c r="O14" s="20">
        <f t="shared" si="1"/>
        <v>1140.5920000000001</v>
      </c>
    </row>
    <row r="15" spans="1:15" x14ac:dyDescent="0.15">
      <c r="A15" s="3">
        <v>18</v>
      </c>
      <c r="B15" s="4" t="s">
        <v>15</v>
      </c>
      <c r="C15" s="4" t="s">
        <v>19</v>
      </c>
      <c r="D15" s="1">
        <v>0.13</v>
      </c>
      <c r="E15" t="s">
        <v>42</v>
      </c>
      <c r="F15" s="2">
        <v>0.7359</v>
      </c>
      <c r="G15" s="2">
        <v>0.73850000000000005</v>
      </c>
      <c r="H15" s="2">
        <v>0</v>
      </c>
      <c r="I15" t="s">
        <v>43</v>
      </c>
      <c r="J15" s="2">
        <v>0.73850000000000005</v>
      </c>
      <c r="K15" s="1">
        <v>0</v>
      </c>
      <c r="L15" s="5">
        <v>-26</v>
      </c>
      <c r="M15" s="20">
        <v>-33.800000000000608</v>
      </c>
      <c r="N15" s="5">
        <f t="shared" si="0"/>
        <v>258</v>
      </c>
      <c r="O15" s="20">
        <f t="shared" si="1"/>
        <v>1106.7919999999995</v>
      </c>
    </row>
    <row r="16" spans="1:15" x14ac:dyDescent="0.15">
      <c r="A16" s="3">
        <v>19</v>
      </c>
      <c r="B16" s="4" t="s">
        <v>15</v>
      </c>
      <c r="C16" s="4" t="s">
        <v>19</v>
      </c>
      <c r="D16" s="1">
        <v>0.08</v>
      </c>
      <c r="E16" t="s">
        <v>44</v>
      </c>
      <c r="F16" s="2">
        <v>0.73470000000000002</v>
      </c>
      <c r="G16" s="2">
        <v>0.7389</v>
      </c>
      <c r="H16" s="2">
        <v>0</v>
      </c>
      <c r="I16" t="s">
        <v>45</v>
      </c>
      <c r="J16" s="2">
        <v>0.7389</v>
      </c>
      <c r="K16" s="1">
        <v>0</v>
      </c>
      <c r="L16" s="5">
        <v>-42</v>
      </c>
      <c r="M16" s="20">
        <v>-33.599999999999852</v>
      </c>
      <c r="N16" s="5">
        <f t="shared" si="0"/>
        <v>216</v>
      </c>
      <c r="O16" s="20">
        <f t="shared" si="1"/>
        <v>1073.1919999999996</v>
      </c>
    </row>
    <row r="18" spans="16:17" ht="14.25" thickBot="1" x14ac:dyDescent="0.2"/>
    <row r="19" spans="16:17" ht="14.25" thickBot="1" x14ac:dyDescent="0.2">
      <c r="P19" s="7" t="s">
        <v>48</v>
      </c>
      <c r="Q19" s="8"/>
    </row>
    <row r="20" spans="16:17" x14ac:dyDescent="0.15">
      <c r="P20" s="9" t="s">
        <v>49</v>
      </c>
      <c r="Q20" s="10" t="s">
        <v>50</v>
      </c>
    </row>
    <row r="21" spans="16:17" x14ac:dyDescent="0.15">
      <c r="P21" s="11" t="s">
        <v>51</v>
      </c>
      <c r="Q21" s="12">
        <v>14</v>
      </c>
    </row>
    <row r="22" spans="16:17" x14ac:dyDescent="0.15">
      <c r="P22" s="11" t="s">
        <v>52</v>
      </c>
      <c r="Q22" s="12">
        <v>5</v>
      </c>
    </row>
    <row r="23" spans="16:17" x14ac:dyDescent="0.15">
      <c r="P23" s="11" t="s">
        <v>53</v>
      </c>
      <c r="Q23" s="13">
        <v>9</v>
      </c>
    </row>
    <row r="24" spans="16:17" x14ac:dyDescent="0.15">
      <c r="P24" s="14" t="s">
        <v>54</v>
      </c>
      <c r="Q24" s="15">
        <v>216</v>
      </c>
    </row>
    <row r="25" spans="16:17" x14ac:dyDescent="0.15">
      <c r="P25" s="11" t="s">
        <v>55</v>
      </c>
      <c r="Q25" s="16">
        <v>73.19</v>
      </c>
    </row>
    <row r="26" spans="16:17" x14ac:dyDescent="0.15">
      <c r="P26" s="11" t="s">
        <v>56</v>
      </c>
      <c r="Q26" s="12">
        <v>1</v>
      </c>
    </row>
    <row r="27" spans="16:17" x14ac:dyDescent="0.15">
      <c r="P27" s="11" t="s">
        <v>57</v>
      </c>
      <c r="Q27" s="12">
        <v>4</v>
      </c>
    </row>
    <row r="28" spans="16:17" x14ac:dyDescent="0.15">
      <c r="P28" s="11" t="s">
        <v>58</v>
      </c>
      <c r="Q28" s="12">
        <v>90</v>
      </c>
    </row>
    <row r="29" spans="16:17" x14ac:dyDescent="0.15">
      <c r="P29" s="11" t="s">
        <v>59</v>
      </c>
      <c r="Q29" s="17">
        <v>973.96</v>
      </c>
    </row>
    <row r="30" spans="16:17" ht="14.25" thickBot="1" x14ac:dyDescent="0.2">
      <c r="P30" s="18" t="s">
        <v>60</v>
      </c>
      <c r="Q30" s="19">
        <f>Q22/Q21</f>
        <v>0.35714285714285715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3" workbookViewId="0">
      <selection activeCell="B50" sqref="B50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結果</vt:lpstr>
      <vt:lpstr>チャート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Balle</dc:creator>
  <cp:lastModifiedBy>Balle</cp:lastModifiedBy>
  <dcterms:created xsi:type="dcterms:W3CDTF">2015-08-30T05:25:30Z</dcterms:created>
  <dcterms:modified xsi:type="dcterms:W3CDTF">2015-08-30T08:44:31Z</dcterms:modified>
</cp:coreProperties>
</file>