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files\CMA検証データ\"/>
    </mc:Choice>
  </mc:AlternateContent>
  <bookViews>
    <workbookView xWindow="0" yWindow="0" windowWidth="21570" windowHeight="10110"/>
  </bookViews>
  <sheets>
    <sheet name="検証結果" sheetId="1" r:id="rId1"/>
    <sheet name="スタート画面" sheetId="2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1" i="1" l="1"/>
  <c r="O5" i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4" i="1"/>
  <c r="O3" i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4" i="1"/>
</calcChain>
</file>

<file path=xl/sharedStrings.xml><?xml version="1.0" encoding="utf-8"?>
<sst xmlns="http://schemas.openxmlformats.org/spreadsheetml/2006/main" count="330" uniqueCount="182">
  <si>
    <t>Order #</t>
  </si>
  <si>
    <t>Symbol</t>
  </si>
  <si>
    <t>Type</t>
  </si>
  <si>
    <t>Lot</t>
  </si>
  <si>
    <t>Open time</t>
  </si>
  <si>
    <t>Open price</t>
  </si>
  <si>
    <t>Stop loss</t>
  </si>
  <si>
    <t>Take profit</t>
  </si>
  <si>
    <t>Close time</t>
  </si>
  <si>
    <t>Close price</t>
  </si>
  <si>
    <t>Swap</t>
  </si>
  <si>
    <t>Pips</t>
  </si>
  <si>
    <t>Profit</t>
  </si>
  <si>
    <t>deposit</t>
  </si>
  <si>
    <t>2001.01.02 23:04</t>
  </si>
  <si>
    <t>USDJPY</t>
  </si>
  <si>
    <t>buy</t>
  </si>
  <si>
    <t>2014.01.09 08:02</t>
  </si>
  <si>
    <t>2014.01.09 13:50</t>
  </si>
  <si>
    <t>2014.01.10 06:02</t>
  </si>
  <si>
    <t>2014.01.10 13:30</t>
  </si>
  <si>
    <t>2014.01.14 09:00</t>
  </si>
  <si>
    <t>2014.01.16 13:31</t>
  </si>
  <si>
    <t>sell</t>
  </si>
  <si>
    <t>2014.01.20 00:06</t>
  </si>
  <si>
    <t>2014.01.20 04:50</t>
  </si>
  <si>
    <t>2014.01.21 10:01</t>
  </si>
  <si>
    <t>2014.01.21 13:49</t>
  </si>
  <si>
    <t>2014.01.23 03:01</t>
  </si>
  <si>
    <t>2014.01.23 03:25</t>
  </si>
  <si>
    <t>2014.01.23 09:15</t>
  </si>
  <si>
    <t>2014.01.28 09:12</t>
  </si>
  <si>
    <t>2014.01.30 13:01</t>
  </si>
  <si>
    <t>2014.01.31 05:05</t>
  </si>
  <si>
    <t>2014.01.31 20:38</t>
  </si>
  <si>
    <t>2014.02.03 02:39</t>
  </si>
  <si>
    <t>2014.02.03 14:18</t>
  </si>
  <si>
    <t>2014.02.04 09:37</t>
  </si>
  <si>
    <t>2014.02.05 06:58</t>
  </si>
  <si>
    <t>2014.02.05 15:01</t>
  </si>
  <si>
    <t>2014.02.05 22:05</t>
  </si>
  <si>
    <t>2014.02.06 01:48</t>
  </si>
  <si>
    <t>2014.02.07 17:01</t>
  </si>
  <si>
    <t>2014.02.10 07:34</t>
  </si>
  <si>
    <t>2014.02.11 01:09</t>
  </si>
  <si>
    <t>2014.02.11 04:49</t>
  </si>
  <si>
    <t>2014.02.11 15:01</t>
  </si>
  <si>
    <t>2014.02.13 03:35</t>
  </si>
  <si>
    <t>2014.02.13 09:03</t>
  </si>
  <si>
    <t>2014.02.13 16:17</t>
  </si>
  <si>
    <t>2014.02.17 23:09</t>
  </si>
  <si>
    <t>2014.02.18 03:29</t>
  </si>
  <si>
    <t>2014.02.18 12:07</t>
  </si>
  <si>
    <t>2014.02.18 15:01</t>
  </si>
  <si>
    <t>2014.02.19 18:10</t>
  </si>
  <si>
    <t>2014.02.20 01:02</t>
  </si>
  <si>
    <t>2014.02.20 16:03</t>
  </si>
  <si>
    <t>2014.02.21 08:46</t>
  </si>
  <si>
    <t>2014.03.04 00:07</t>
  </si>
  <si>
    <t>2014.03.11 23:47</t>
  </si>
  <si>
    <t>2014.03.12 09:01</t>
  </si>
  <si>
    <t>2014.03.13 13:22</t>
  </si>
  <si>
    <t>2014.03.17 21:46</t>
  </si>
  <si>
    <t>2014.03.18 06:45</t>
  </si>
  <si>
    <t>2014.03.19 07:02</t>
  </si>
  <si>
    <t>2014.03.21 07:45</t>
  </si>
  <si>
    <t>2014.03.26 11:03</t>
  </si>
  <si>
    <t>2014.03.26 17:15</t>
  </si>
  <si>
    <t>2014.03.31 22:28</t>
  </si>
  <si>
    <t>2014.04.01 00:19</t>
  </si>
  <si>
    <t>2014.04.01 13:02</t>
  </si>
  <si>
    <t>2014.04.04 15:01</t>
  </si>
  <si>
    <t>2014.04.07 15:01</t>
  </si>
  <si>
    <t>2014.04.08 03:41</t>
  </si>
  <si>
    <t>2014.04.15 01:03</t>
  </si>
  <si>
    <t>2014.04.15 06:58</t>
  </si>
  <si>
    <t>2014.04.16 08:52</t>
  </si>
  <si>
    <t>2014.04.17 00:06</t>
  </si>
  <si>
    <t>2014.04.18 00:06</t>
  </si>
  <si>
    <t>2014.04.18 02:34</t>
  </si>
  <si>
    <t>2014.04.20 23:15</t>
  </si>
  <si>
    <t>2014.04.23 09:49</t>
  </si>
  <si>
    <t>2014.05.01 20:57</t>
  </si>
  <si>
    <t>2014.05.01 23:44</t>
  </si>
  <si>
    <t>2014.05.06 09:16</t>
  </si>
  <si>
    <t>2014.05.06 21:39</t>
  </si>
  <si>
    <t>2014.05.07 18:46</t>
  </si>
  <si>
    <t>2014.05.08 17:16</t>
  </si>
  <si>
    <t>2014.05.09 00:05</t>
  </si>
  <si>
    <t>2014.05.09 00:17</t>
  </si>
  <si>
    <t>2014.05.09 19:01</t>
  </si>
  <si>
    <t>2014.05.13 13:06</t>
  </si>
  <si>
    <t>2014.05.16 00:01</t>
  </si>
  <si>
    <t>2014.05.16 00:20</t>
  </si>
  <si>
    <t>2014.05.20 13:35</t>
  </si>
  <si>
    <t>2014.05.21 12:50</t>
  </si>
  <si>
    <t>2014.05.22 15:13</t>
  </si>
  <si>
    <t>2014.05.23 06:28</t>
  </si>
  <si>
    <t>2014.05.30 13:11</t>
  </si>
  <si>
    <t>2014.06.06 12:50</t>
  </si>
  <si>
    <t>2014.06.11 09:06</t>
  </si>
  <si>
    <t>2014.06.12 02:14</t>
  </si>
  <si>
    <t>2014.06.12 07:02</t>
  </si>
  <si>
    <t>2014.06.12 09:24</t>
  </si>
  <si>
    <t>2014.06.13 13:01</t>
  </si>
  <si>
    <t>2014.06.16 00:04</t>
  </si>
  <si>
    <t>2014.06.17 23:37</t>
  </si>
  <si>
    <t>2014.06.18 12:48</t>
  </si>
  <si>
    <t>2014.06.24 00:10</t>
  </si>
  <si>
    <t>2014.06.24 02:09</t>
  </si>
  <si>
    <t>2014.06.25 12:31</t>
  </si>
  <si>
    <t>2014.06.26 05:28</t>
  </si>
  <si>
    <t>2014.07.03 01:01</t>
  </si>
  <si>
    <t>2014.07.04 07:48</t>
  </si>
  <si>
    <t>2014.07.07 08:01</t>
  </si>
  <si>
    <t>2014.07.09 02:29</t>
  </si>
  <si>
    <t>2014.07.09 07:22</t>
  </si>
  <si>
    <t>2014.07.09 18:32</t>
  </si>
  <si>
    <t>2014.07.14 07:07</t>
  </si>
  <si>
    <t>2014.07.15 14:01</t>
  </si>
  <si>
    <t>2014.07.15 18:11</t>
  </si>
  <si>
    <t>2014.07.17 01:50</t>
  </si>
  <si>
    <t>2014.07.21 17:30</t>
  </si>
  <si>
    <t>2014.07.22 12:43</t>
  </si>
  <si>
    <t>2014.07.24 09:19</t>
  </si>
  <si>
    <t>2014.08.06 09:31</t>
  </si>
  <si>
    <t>2014.08.15 09:04</t>
  </si>
  <si>
    <t>2014.08.15 14:43</t>
  </si>
  <si>
    <t>2014.08.20 03:07</t>
  </si>
  <si>
    <t>2014.08.22 10:25</t>
  </si>
  <si>
    <t>2014.08.24 22:00</t>
  </si>
  <si>
    <t>2014.08.26 01:33</t>
  </si>
  <si>
    <t>2014.08.28 00:15</t>
  </si>
  <si>
    <t>2014.08.29 08:54</t>
  </si>
  <si>
    <t>2014.09.01 17:49</t>
  </si>
  <si>
    <t>2014.09.05 14:04</t>
  </si>
  <si>
    <t>2014.09.08 09:33</t>
  </si>
  <si>
    <t>2014.10.02 08:57</t>
  </si>
  <si>
    <t>2014.10.06 11:55</t>
  </si>
  <si>
    <t>2014.10.07 01:35</t>
  </si>
  <si>
    <t>2014.10.09 01:15</t>
  </si>
  <si>
    <t>2014.10.09 15:07</t>
  </si>
  <si>
    <t>2014.10.15 20:19</t>
  </si>
  <si>
    <t>2014.10.16 06:42</t>
  </si>
  <si>
    <t>2014.10.17 19:09</t>
  </si>
  <si>
    <t>2014.10.20 11:56</t>
  </si>
  <si>
    <t>2014.10.21 00:26</t>
  </si>
  <si>
    <t>2014.10.21 08:38</t>
  </si>
  <si>
    <t>2014.10.22 12:20</t>
  </si>
  <si>
    <t>2014.11.17 02:17</t>
  </si>
  <si>
    <t>2014.11.17 14:05</t>
  </si>
  <si>
    <t>2014.11.18 13:36</t>
  </si>
  <si>
    <t>2014.11.18 18:07</t>
  </si>
  <si>
    <t>2014.11.21 02:19</t>
  </si>
  <si>
    <t>2014.11.24 23:28</t>
  </si>
  <si>
    <t>2014.11.25 00:43</t>
  </si>
  <si>
    <t>2014.12.02 05:01</t>
  </si>
  <si>
    <t>2014.12.09 06:08</t>
  </si>
  <si>
    <t>2014.12.11 13:04</t>
  </si>
  <si>
    <t>2014.12.11 21:45</t>
  </si>
  <si>
    <t>2014.12.16 02:01</t>
  </si>
  <si>
    <t>2014.12.16 15:51</t>
  </si>
  <si>
    <t>2014.12.17 08:10</t>
  </si>
  <si>
    <t>2014.12.17 14:05</t>
  </si>
  <si>
    <t>2014.12.17 19:01</t>
  </si>
  <si>
    <t>2014.12.22 07:31</t>
  </si>
  <si>
    <t>2014.12.24 02:05</t>
  </si>
  <si>
    <t>Total pips</t>
    <phoneticPr fontId="1"/>
  </si>
  <si>
    <t>Amount</t>
    <phoneticPr fontId="1"/>
  </si>
  <si>
    <t>トレード期間</t>
  </si>
  <si>
    <t>合計トレード回数</t>
  </si>
  <si>
    <t>合計勝ち数</t>
  </si>
  <si>
    <t>合計負け数</t>
  </si>
  <si>
    <t>獲得pips</t>
    <rPh sb="0" eb="2">
      <t>カクトク</t>
    </rPh>
    <phoneticPr fontId="1"/>
  </si>
  <si>
    <t>合計利益</t>
  </si>
  <si>
    <t>最大連勝数</t>
  </si>
  <si>
    <t>最大連敗数</t>
  </si>
  <si>
    <t>最大DD(pips)</t>
  </si>
  <si>
    <t>勝率</t>
  </si>
  <si>
    <t>トレード詳細データ</t>
    <phoneticPr fontId="1"/>
  </si>
  <si>
    <t>最大DD</t>
    <phoneticPr fontId="1"/>
  </si>
  <si>
    <t>2014/1/1～2014/12/31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</si>
</sst>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\$#,##0.00;[Red]\$#,##0.00"/>
    <numFmt numFmtId="178" formatCode="0;[Red]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2" fillId="0" borderId="0" xfId="0" applyNumberFormat="1" applyFo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177" fontId="0" fillId="0" borderId="3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vertical="center"/>
    </xf>
    <xf numFmtId="0" fontId="0" fillId="0" borderId="6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Font="1" applyFill="1" applyBorder="1" applyAlignment="1" applyProtection="1">
      <alignment vertical="center"/>
    </xf>
    <xf numFmtId="177" fontId="0" fillId="0" borderId="10" xfId="0" applyNumberFormat="1" applyFont="1" applyFill="1" applyBorder="1" applyAlignment="1" applyProtection="1">
      <alignment vertical="center"/>
    </xf>
    <xf numFmtId="9" fontId="0" fillId="0" borderId="11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24</xdr:col>
      <xdr:colOff>512314</xdr:colOff>
      <xdr:row>44</xdr:row>
      <xdr:rowOff>160983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71450"/>
          <a:ext cx="16285714" cy="75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24</xdr:col>
      <xdr:colOff>512314</xdr:colOff>
      <xdr:row>90</xdr:row>
      <xdr:rowOff>122888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8058150"/>
          <a:ext cx="16285714" cy="7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67" workbookViewId="0">
      <selection activeCell="P80" sqref="P80"/>
    </sheetView>
  </sheetViews>
  <sheetFormatPr defaultRowHeight="13.5" x14ac:dyDescent="0.15"/>
  <cols>
    <col min="1" max="1" width="7.625" bestFit="1" customWidth="1"/>
    <col min="2" max="2" width="8.375" bestFit="1" customWidth="1"/>
    <col min="3" max="3" width="7.125" bestFit="1" customWidth="1"/>
    <col min="4" max="4" width="5.5" bestFit="1" customWidth="1"/>
    <col min="5" max="5" width="15.875" bestFit="1" customWidth="1"/>
    <col min="6" max="6" width="10.25" bestFit="1" customWidth="1"/>
    <col min="7" max="7" width="8.875" bestFit="1" customWidth="1"/>
    <col min="8" max="8" width="10.125" bestFit="1" customWidth="1"/>
    <col min="9" max="9" width="15.875" bestFit="1" customWidth="1"/>
    <col min="10" max="10" width="10.5" bestFit="1" customWidth="1"/>
    <col min="11" max="11" width="6.875" bestFit="1" customWidth="1"/>
    <col min="12" max="12" width="4.75" style="5" bestFit="1" customWidth="1"/>
    <col min="13" max="13" width="9.25" style="6" bestFit="1" customWidth="1"/>
    <col min="14" max="14" width="9" style="5"/>
    <col min="15" max="15" width="10.25" style="6" customWidth="1"/>
    <col min="16" max="16" width="15.375" customWidth="1"/>
    <col min="17" max="17" width="20.625" customWidth="1"/>
  </cols>
  <sheetData>
    <row r="1" spans="1:15" x14ac:dyDescent="0.15">
      <c r="A1" s="2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5" t="s">
        <v>11</v>
      </c>
      <c r="M1" s="6" t="s">
        <v>12</v>
      </c>
      <c r="N1" s="5" t="s">
        <v>167</v>
      </c>
      <c r="O1" s="4" t="s">
        <v>168</v>
      </c>
    </row>
    <row r="2" spans="1:15" x14ac:dyDescent="0.15">
      <c r="A2" s="2">
        <v>0</v>
      </c>
      <c r="B2" s="3"/>
      <c r="C2" s="3" t="s">
        <v>13</v>
      </c>
      <c r="D2" s="1">
        <v>0</v>
      </c>
      <c r="F2" s="1">
        <v>0</v>
      </c>
      <c r="G2" s="1">
        <v>0</v>
      </c>
      <c r="H2" s="1">
        <v>0</v>
      </c>
      <c r="I2" t="s">
        <v>14</v>
      </c>
      <c r="J2" s="1">
        <v>0</v>
      </c>
      <c r="K2" s="1">
        <v>0</v>
      </c>
      <c r="L2" s="5">
        <v>0</v>
      </c>
      <c r="M2" s="6">
        <v>1000</v>
      </c>
    </row>
    <row r="3" spans="1:15" x14ac:dyDescent="0.15">
      <c r="A3" s="2">
        <v>1</v>
      </c>
      <c r="B3" s="3" t="s">
        <v>15</v>
      </c>
      <c r="C3" s="3" t="s">
        <v>16</v>
      </c>
      <c r="D3" s="1">
        <v>0.33</v>
      </c>
      <c r="E3" t="s">
        <v>17</v>
      </c>
      <c r="F3" s="1">
        <v>104.93</v>
      </c>
      <c r="G3" s="1">
        <v>104.82</v>
      </c>
      <c r="H3" s="1">
        <v>0</v>
      </c>
      <c r="I3" t="s">
        <v>18</v>
      </c>
      <c r="J3" s="1">
        <v>104.82</v>
      </c>
      <c r="K3" s="1">
        <v>0</v>
      </c>
      <c r="L3" s="5">
        <v>-11</v>
      </c>
      <c r="M3" s="6">
        <v>-34.630000000000003</v>
      </c>
      <c r="N3" s="5">
        <v>-11</v>
      </c>
      <c r="O3" s="7">
        <f>M2+M3</f>
        <v>965.37</v>
      </c>
    </row>
    <row r="4" spans="1:15" x14ac:dyDescent="0.15">
      <c r="A4" s="2">
        <v>2</v>
      </c>
      <c r="B4" s="3" t="s">
        <v>15</v>
      </c>
      <c r="C4" s="3" t="s">
        <v>16</v>
      </c>
      <c r="D4" s="1">
        <v>0.26</v>
      </c>
      <c r="E4" t="s">
        <v>19</v>
      </c>
      <c r="F4" s="1">
        <v>104.99</v>
      </c>
      <c r="G4" s="1">
        <v>104.84</v>
      </c>
      <c r="H4" s="1">
        <v>0</v>
      </c>
      <c r="I4" t="s">
        <v>20</v>
      </c>
      <c r="J4" s="1">
        <v>104.84</v>
      </c>
      <c r="K4" s="1">
        <v>0</v>
      </c>
      <c r="L4" s="5">
        <v>-15</v>
      </c>
      <c r="M4" s="6">
        <v>-37.200000000000003</v>
      </c>
      <c r="N4" s="5">
        <f>N3+L4</f>
        <v>-26</v>
      </c>
      <c r="O4" s="7">
        <f>O3+M4</f>
        <v>928.17</v>
      </c>
    </row>
    <row r="5" spans="1:15" x14ac:dyDescent="0.15">
      <c r="A5" s="2">
        <v>3</v>
      </c>
      <c r="B5" s="3" t="s">
        <v>15</v>
      </c>
      <c r="C5" s="3" t="s">
        <v>16</v>
      </c>
      <c r="D5" s="1">
        <v>0.16</v>
      </c>
      <c r="E5" t="s">
        <v>21</v>
      </c>
      <c r="F5" s="1">
        <v>103.51</v>
      </c>
      <c r="G5" s="1">
        <v>104.47</v>
      </c>
      <c r="H5" s="1">
        <v>0</v>
      </c>
      <c r="I5" t="s">
        <v>22</v>
      </c>
      <c r="J5" s="1">
        <v>104.47</v>
      </c>
      <c r="K5" s="1">
        <v>-1.65</v>
      </c>
      <c r="L5" s="5">
        <v>96</v>
      </c>
      <c r="M5" s="6">
        <v>145.37</v>
      </c>
      <c r="N5" s="5">
        <f t="shared" ref="N5:N68" si="0">N4+L5</f>
        <v>70</v>
      </c>
      <c r="O5" s="6">
        <f t="shared" ref="O5:O68" si="1">O4+M5</f>
        <v>1073.54</v>
      </c>
    </row>
    <row r="6" spans="1:15" x14ac:dyDescent="0.15">
      <c r="A6" s="2">
        <v>4</v>
      </c>
      <c r="B6" s="3" t="s">
        <v>15</v>
      </c>
      <c r="C6" s="3" t="s">
        <v>23</v>
      </c>
      <c r="D6" s="1">
        <v>0.15</v>
      </c>
      <c r="E6" t="s">
        <v>24</v>
      </c>
      <c r="F6" s="1">
        <v>104.17</v>
      </c>
      <c r="G6" s="1">
        <v>104.14</v>
      </c>
      <c r="H6" s="1">
        <v>0</v>
      </c>
      <c r="I6" t="s">
        <v>25</v>
      </c>
      <c r="J6" s="1">
        <v>104.14</v>
      </c>
      <c r="K6" s="1">
        <v>0</v>
      </c>
      <c r="L6" s="5">
        <v>3</v>
      </c>
      <c r="M6" s="6">
        <v>4.32</v>
      </c>
      <c r="N6" s="5">
        <f t="shared" si="0"/>
        <v>73</v>
      </c>
      <c r="O6" s="6">
        <f t="shared" si="1"/>
        <v>1077.8599999999999</v>
      </c>
    </row>
    <row r="7" spans="1:15" x14ac:dyDescent="0.15">
      <c r="A7" s="2">
        <v>5</v>
      </c>
      <c r="B7" s="3" t="s">
        <v>15</v>
      </c>
      <c r="C7" s="3" t="s">
        <v>16</v>
      </c>
      <c r="D7" s="1">
        <v>0.21</v>
      </c>
      <c r="E7" t="s">
        <v>26</v>
      </c>
      <c r="F7" s="1">
        <v>104.7</v>
      </c>
      <c r="G7" s="1">
        <v>104.55</v>
      </c>
      <c r="H7" s="1">
        <v>0</v>
      </c>
      <c r="I7" t="s">
        <v>27</v>
      </c>
      <c r="J7" s="1">
        <v>104.55</v>
      </c>
      <c r="K7" s="1">
        <v>0</v>
      </c>
      <c r="L7" s="5">
        <v>-15</v>
      </c>
      <c r="M7" s="6">
        <v>-30.13</v>
      </c>
      <c r="N7" s="5">
        <f t="shared" si="0"/>
        <v>58</v>
      </c>
      <c r="O7" s="6">
        <f t="shared" si="1"/>
        <v>1047.7299999999998</v>
      </c>
    </row>
    <row r="8" spans="1:15" x14ac:dyDescent="0.15">
      <c r="A8" s="2">
        <v>6</v>
      </c>
      <c r="B8" s="3" t="s">
        <v>15</v>
      </c>
      <c r="C8" s="3" t="s">
        <v>16</v>
      </c>
      <c r="D8" s="1">
        <v>0.18</v>
      </c>
      <c r="E8" t="s">
        <v>28</v>
      </c>
      <c r="F8" s="1">
        <v>104.62</v>
      </c>
      <c r="G8" s="1">
        <v>104.45</v>
      </c>
      <c r="H8" s="1">
        <v>0</v>
      </c>
      <c r="I8" t="s">
        <v>29</v>
      </c>
      <c r="J8" s="1">
        <v>104.45</v>
      </c>
      <c r="K8" s="1">
        <v>0</v>
      </c>
      <c r="L8" s="5">
        <v>-17</v>
      </c>
      <c r="M8" s="6">
        <v>-29.3</v>
      </c>
      <c r="N8" s="5">
        <f t="shared" si="0"/>
        <v>41</v>
      </c>
      <c r="O8" s="6">
        <f t="shared" si="1"/>
        <v>1018.4299999999998</v>
      </c>
    </row>
    <row r="9" spans="1:15" x14ac:dyDescent="0.15">
      <c r="A9" s="2">
        <v>7</v>
      </c>
      <c r="B9" s="3" t="s">
        <v>15</v>
      </c>
      <c r="C9" s="3" t="s">
        <v>23</v>
      </c>
      <c r="D9" s="1">
        <v>0.22</v>
      </c>
      <c r="E9" t="s">
        <v>30</v>
      </c>
      <c r="F9" s="1">
        <v>104.29</v>
      </c>
      <c r="G9" s="1">
        <v>103.01</v>
      </c>
      <c r="H9" s="1">
        <v>0</v>
      </c>
      <c r="I9" t="s">
        <v>31</v>
      </c>
      <c r="J9" s="1">
        <v>103.01</v>
      </c>
      <c r="K9" s="1">
        <v>-2.83</v>
      </c>
      <c r="L9" s="5">
        <v>128</v>
      </c>
      <c r="M9" s="6">
        <v>270.54000000000002</v>
      </c>
      <c r="N9" s="5">
        <f t="shared" si="0"/>
        <v>169</v>
      </c>
      <c r="O9" s="6">
        <f t="shared" si="1"/>
        <v>1288.9699999999998</v>
      </c>
    </row>
    <row r="10" spans="1:15" x14ac:dyDescent="0.15">
      <c r="A10" s="2">
        <v>8</v>
      </c>
      <c r="B10" s="3" t="s">
        <v>15</v>
      </c>
      <c r="C10" s="3" t="s">
        <v>16</v>
      </c>
      <c r="D10" s="1">
        <v>0.17</v>
      </c>
      <c r="E10" t="s">
        <v>32</v>
      </c>
      <c r="F10" s="1">
        <v>102.59</v>
      </c>
      <c r="G10" s="1">
        <v>102.32</v>
      </c>
      <c r="H10" s="1">
        <v>0</v>
      </c>
      <c r="I10" t="s">
        <v>33</v>
      </c>
      <c r="J10" s="1">
        <v>102.32</v>
      </c>
      <c r="K10" s="1">
        <v>-0.45</v>
      </c>
      <c r="L10" s="5">
        <v>-27</v>
      </c>
      <c r="M10" s="6">
        <v>-45.31</v>
      </c>
      <c r="N10" s="5">
        <f t="shared" si="0"/>
        <v>142</v>
      </c>
      <c r="O10" s="6">
        <f t="shared" si="1"/>
        <v>1243.6599999999999</v>
      </c>
    </row>
    <row r="11" spans="1:15" x14ac:dyDescent="0.15">
      <c r="A11" s="2">
        <v>9</v>
      </c>
      <c r="B11" s="3" t="s">
        <v>15</v>
      </c>
      <c r="C11" s="3" t="s">
        <v>23</v>
      </c>
      <c r="D11" s="1">
        <v>0.15</v>
      </c>
      <c r="E11" t="s">
        <v>34</v>
      </c>
      <c r="F11" s="1">
        <v>102.14</v>
      </c>
      <c r="G11" s="1">
        <v>102.39</v>
      </c>
      <c r="H11" s="1">
        <v>0</v>
      </c>
      <c r="I11" t="s">
        <v>35</v>
      </c>
      <c r="J11" s="1">
        <v>102.39</v>
      </c>
      <c r="K11" s="1">
        <v>-0.97</v>
      </c>
      <c r="L11" s="5">
        <v>-25</v>
      </c>
      <c r="M11" s="6">
        <v>-37.590000000000003</v>
      </c>
      <c r="N11" s="5">
        <f t="shared" si="0"/>
        <v>117</v>
      </c>
      <c r="O11" s="6">
        <f t="shared" si="1"/>
        <v>1206.07</v>
      </c>
    </row>
    <row r="12" spans="1:15" x14ac:dyDescent="0.15">
      <c r="A12" s="2">
        <v>10</v>
      </c>
      <c r="B12" s="3" t="s">
        <v>15</v>
      </c>
      <c r="C12" s="3" t="s">
        <v>23</v>
      </c>
      <c r="D12" s="1">
        <v>0.1</v>
      </c>
      <c r="E12" t="s">
        <v>36</v>
      </c>
      <c r="F12" s="1">
        <v>101.79</v>
      </c>
      <c r="G12" s="1">
        <v>101.42</v>
      </c>
      <c r="H12" s="1">
        <v>0</v>
      </c>
      <c r="I12" t="s">
        <v>37</v>
      </c>
      <c r="J12" s="1">
        <v>101.42</v>
      </c>
      <c r="K12" s="1">
        <v>-0.33</v>
      </c>
      <c r="L12" s="5">
        <v>37</v>
      </c>
      <c r="M12" s="6">
        <v>36.159999999999997</v>
      </c>
      <c r="N12" s="5">
        <f t="shared" si="0"/>
        <v>154</v>
      </c>
      <c r="O12" s="6">
        <f t="shared" si="1"/>
        <v>1242.23</v>
      </c>
    </row>
    <row r="13" spans="1:15" x14ac:dyDescent="0.15">
      <c r="A13" s="2">
        <v>11</v>
      </c>
      <c r="B13" s="3" t="s">
        <v>15</v>
      </c>
      <c r="C13" s="3" t="s">
        <v>23</v>
      </c>
      <c r="D13" s="1">
        <v>0.22</v>
      </c>
      <c r="E13" t="s">
        <v>38</v>
      </c>
      <c r="F13" s="1">
        <v>101.35</v>
      </c>
      <c r="G13" s="1">
        <v>101.52</v>
      </c>
      <c r="H13" s="1">
        <v>0</v>
      </c>
      <c r="I13" t="s">
        <v>39</v>
      </c>
      <c r="J13" s="1">
        <v>101.52</v>
      </c>
      <c r="K13" s="1">
        <v>0</v>
      </c>
      <c r="L13" s="5">
        <v>-17</v>
      </c>
      <c r="M13" s="6">
        <v>-36.840000000000003</v>
      </c>
      <c r="N13" s="5">
        <f t="shared" si="0"/>
        <v>137</v>
      </c>
      <c r="O13" s="6">
        <f t="shared" si="1"/>
        <v>1205.3900000000001</v>
      </c>
    </row>
    <row r="14" spans="1:15" x14ac:dyDescent="0.15">
      <c r="A14" s="2">
        <v>12</v>
      </c>
      <c r="B14" s="3" t="s">
        <v>15</v>
      </c>
      <c r="C14" s="3" t="s">
        <v>16</v>
      </c>
      <c r="D14" s="1">
        <v>0.23</v>
      </c>
      <c r="E14" t="s">
        <v>40</v>
      </c>
      <c r="F14" s="1">
        <v>101.5</v>
      </c>
      <c r="G14" s="1">
        <v>101.31</v>
      </c>
      <c r="H14" s="1">
        <v>0</v>
      </c>
      <c r="I14" t="s">
        <v>41</v>
      </c>
      <c r="J14" s="1">
        <v>101.31</v>
      </c>
      <c r="K14" s="1">
        <v>-1.84</v>
      </c>
      <c r="L14" s="5">
        <v>-19</v>
      </c>
      <c r="M14" s="6">
        <v>-44.97</v>
      </c>
      <c r="N14" s="5">
        <f t="shared" si="0"/>
        <v>118</v>
      </c>
      <c r="O14" s="6">
        <f t="shared" si="1"/>
        <v>1160.42</v>
      </c>
    </row>
    <row r="15" spans="1:15" x14ac:dyDescent="0.15">
      <c r="A15" s="2">
        <v>13</v>
      </c>
      <c r="B15" s="3" t="s">
        <v>15</v>
      </c>
      <c r="C15" s="3" t="s">
        <v>16</v>
      </c>
      <c r="D15" s="1">
        <v>0.16</v>
      </c>
      <c r="E15" t="s">
        <v>42</v>
      </c>
      <c r="F15" s="1">
        <v>102.34</v>
      </c>
      <c r="G15" s="1">
        <v>102.1</v>
      </c>
      <c r="H15" s="1">
        <v>0</v>
      </c>
      <c r="I15" t="s">
        <v>43</v>
      </c>
      <c r="J15" s="1">
        <v>102.1</v>
      </c>
      <c r="K15" s="1">
        <v>-0.84</v>
      </c>
      <c r="L15" s="5">
        <v>-24</v>
      </c>
      <c r="M15" s="6">
        <v>-38.450000000000003</v>
      </c>
      <c r="N15" s="5">
        <f t="shared" si="0"/>
        <v>94</v>
      </c>
      <c r="O15" s="6">
        <f t="shared" si="1"/>
        <v>1121.97</v>
      </c>
    </row>
    <row r="16" spans="1:15" x14ac:dyDescent="0.15">
      <c r="A16" s="2">
        <v>14</v>
      </c>
      <c r="B16" s="3" t="s">
        <v>15</v>
      </c>
      <c r="C16" s="3" t="s">
        <v>23</v>
      </c>
      <c r="D16" s="1">
        <v>0.28000000000000003</v>
      </c>
      <c r="E16" t="s">
        <v>44</v>
      </c>
      <c r="F16" s="1">
        <v>102.08</v>
      </c>
      <c r="G16" s="1">
        <v>102.2</v>
      </c>
      <c r="H16" s="1">
        <v>0</v>
      </c>
      <c r="I16" t="s">
        <v>45</v>
      </c>
      <c r="J16" s="1">
        <v>102.2</v>
      </c>
      <c r="K16" s="1">
        <v>0</v>
      </c>
      <c r="L16" s="5">
        <v>-12</v>
      </c>
      <c r="M16" s="6">
        <v>-32.880000000000003</v>
      </c>
      <c r="N16" s="5">
        <f t="shared" si="0"/>
        <v>82</v>
      </c>
      <c r="O16" s="6">
        <f t="shared" si="1"/>
        <v>1089.0899999999999</v>
      </c>
    </row>
    <row r="17" spans="1:15" x14ac:dyDescent="0.15">
      <c r="A17" s="2">
        <v>15</v>
      </c>
      <c r="B17" s="3" t="s">
        <v>15</v>
      </c>
      <c r="C17" s="3" t="s">
        <v>16</v>
      </c>
      <c r="D17" s="1">
        <v>0.12</v>
      </c>
      <c r="E17" t="s">
        <v>46</v>
      </c>
      <c r="F17" s="1">
        <v>102.4</v>
      </c>
      <c r="G17" s="1">
        <v>102.12</v>
      </c>
      <c r="H17" s="1">
        <v>0</v>
      </c>
      <c r="I17" t="s">
        <v>47</v>
      </c>
      <c r="J17" s="1">
        <v>102.12</v>
      </c>
      <c r="K17" s="1">
        <v>-1.26</v>
      </c>
      <c r="L17" s="5">
        <v>-28</v>
      </c>
      <c r="M17" s="6">
        <v>-34.17</v>
      </c>
      <c r="N17" s="5">
        <f t="shared" si="0"/>
        <v>54</v>
      </c>
      <c r="O17" s="6">
        <f t="shared" si="1"/>
        <v>1054.9199999999998</v>
      </c>
    </row>
    <row r="18" spans="1:15" x14ac:dyDescent="0.15">
      <c r="A18" s="2">
        <v>16</v>
      </c>
      <c r="B18" s="3" t="s">
        <v>15</v>
      </c>
      <c r="C18" s="3" t="s">
        <v>23</v>
      </c>
      <c r="D18" s="1">
        <v>0.18</v>
      </c>
      <c r="E18" t="s">
        <v>48</v>
      </c>
      <c r="F18" s="1">
        <v>102.02</v>
      </c>
      <c r="G18" s="1">
        <v>102.2</v>
      </c>
      <c r="H18" s="1">
        <v>0</v>
      </c>
      <c r="I18" t="s">
        <v>49</v>
      </c>
      <c r="J18" s="1">
        <v>102.2</v>
      </c>
      <c r="K18" s="1">
        <v>0</v>
      </c>
      <c r="L18" s="5">
        <v>-18</v>
      </c>
      <c r="M18" s="6">
        <v>-31.7</v>
      </c>
      <c r="N18" s="5">
        <f t="shared" si="0"/>
        <v>36</v>
      </c>
      <c r="O18" s="6">
        <f t="shared" si="1"/>
        <v>1023.2199999999998</v>
      </c>
    </row>
    <row r="19" spans="1:15" x14ac:dyDescent="0.15">
      <c r="A19" s="2">
        <v>17</v>
      </c>
      <c r="B19" s="3" t="s">
        <v>15</v>
      </c>
      <c r="C19" s="3" t="s">
        <v>16</v>
      </c>
      <c r="D19" s="1">
        <v>0.31</v>
      </c>
      <c r="E19" t="s">
        <v>50</v>
      </c>
      <c r="F19" s="1">
        <v>101.99</v>
      </c>
      <c r="G19" s="1">
        <v>101.85</v>
      </c>
      <c r="H19" s="1">
        <v>0</v>
      </c>
      <c r="I19" t="s">
        <v>51</v>
      </c>
      <c r="J19" s="1">
        <v>101.85</v>
      </c>
      <c r="K19" s="1">
        <v>-0.82</v>
      </c>
      <c r="L19" s="5">
        <v>-14</v>
      </c>
      <c r="M19" s="6">
        <v>-43.43</v>
      </c>
      <c r="N19" s="5">
        <f t="shared" si="0"/>
        <v>22</v>
      </c>
      <c r="O19" s="7">
        <f t="shared" si="1"/>
        <v>979.78999999999985</v>
      </c>
    </row>
    <row r="20" spans="1:15" x14ac:dyDescent="0.15">
      <c r="A20" s="2">
        <v>18</v>
      </c>
      <c r="B20" s="3" t="s">
        <v>15</v>
      </c>
      <c r="C20" s="3" t="s">
        <v>16</v>
      </c>
      <c r="D20" s="1">
        <v>0.14000000000000001</v>
      </c>
      <c r="E20" t="s">
        <v>52</v>
      </c>
      <c r="F20" s="1">
        <v>102.52</v>
      </c>
      <c r="G20" s="1">
        <v>102.3</v>
      </c>
      <c r="H20" s="1">
        <v>0</v>
      </c>
      <c r="I20" t="s">
        <v>53</v>
      </c>
      <c r="J20" s="1">
        <v>102.3</v>
      </c>
      <c r="K20" s="1">
        <v>0</v>
      </c>
      <c r="L20" s="5">
        <v>-22</v>
      </c>
      <c r="M20" s="6">
        <v>-30.11</v>
      </c>
      <c r="N20" s="5">
        <f t="shared" si="0"/>
        <v>0</v>
      </c>
      <c r="O20" s="7">
        <f t="shared" si="1"/>
        <v>949.67999999999984</v>
      </c>
    </row>
    <row r="21" spans="1:15" x14ac:dyDescent="0.15">
      <c r="A21" s="2">
        <v>19</v>
      </c>
      <c r="B21" s="3" t="s">
        <v>15</v>
      </c>
      <c r="C21" s="3" t="s">
        <v>16</v>
      </c>
      <c r="D21" s="1">
        <v>0.18</v>
      </c>
      <c r="E21" t="s">
        <v>54</v>
      </c>
      <c r="F21" s="1">
        <v>102.34</v>
      </c>
      <c r="G21" s="1">
        <v>102.16</v>
      </c>
      <c r="H21" s="1">
        <v>0</v>
      </c>
      <c r="I21" t="s">
        <v>55</v>
      </c>
      <c r="J21" s="1">
        <v>102.16</v>
      </c>
      <c r="K21" s="1">
        <v>-1.43</v>
      </c>
      <c r="L21" s="5">
        <v>-18</v>
      </c>
      <c r="M21" s="6">
        <v>-33.14</v>
      </c>
      <c r="N21" s="5">
        <f t="shared" si="0"/>
        <v>-18</v>
      </c>
      <c r="O21" s="7">
        <f t="shared" si="1"/>
        <v>916.53999999999985</v>
      </c>
    </row>
    <row r="22" spans="1:15" x14ac:dyDescent="0.15">
      <c r="A22" s="2">
        <v>20</v>
      </c>
      <c r="B22" s="3" t="s">
        <v>15</v>
      </c>
      <c r="C22" s="3" t="s">
        <v>16</v>
      </c>
      <c r="D22" s="1">
        <v>7.0000000000000007E-2</v>
      </c>
      <c r="E22" t="s">
        <v>56</v>
      </c>
      <c r="F22" s="1">
        <v>102.35</v>
      </c>
      <c r="G22" s="1">
        <v>102.36</v>
      </c>
      <c r="H22" s="1">
        <v>0</v>
      </c>
      <c r="I22" t="s">
        <v>57</v>
      </c>
      <c r="J22" s="1">
        <v>102.36</v>
      </c>
      <c r="K22" s="1">
        <v>-0.18</v>
      </c>
      <c r="L22" s="5">
        <v>1</v>
      </c>
      <c r="M22" s="6">
        <v>0.5</v>
      </c>
      <c r="N22" s="5">
        <f t="shared" si="0"/>
        <v>-17</v>
      </c>
      <c r="O22" s="7">
        <f t="shared" si="1"/>
        <v>917.03999999999985</v>
      </c>
    </row>
    <row r="23" spans="1:15" x14ac:dyDescent="0.15">
      <c r="A23" s="2">
        <v>21</v>
      </c>
      <c r="B23" s="3" t="s">
        <v>15</v>
      </c>
      <c r="C23" s="3" t="s">
        <v>16</v>
      </c>
      <c r="D23" s="1">
        <v>0.46</v>
      </c>
      <c r="E23" t="s">
        <v>58</v>
      </c>
      <c r="F23" s="1">
        <v>101.48</v>
      </c>
      <c r="G23" s="1">
        <v>102.76</v>
      </c>
      <c r="H23" s="1">
        <v>0</v>
      </c>
      <c r="I23" t="s">
        <v>59</v>
      </c>
      <c r="J23" s="1">
        <v>102.76</v>
      </c>
      <c r="K23" s="1">
        <v>-9.67</v>
      </c>
      <c r="L23" s="5">
        <v>128</v>
      </c>
      <c r="M23" s="6">
        <v>563.30999999999995</v>
      </c>
      <c r="N23" s="5">
        <f t="shared" si="0"/>
        <v>111</v>
      </c>
      <c r="O23" s="6">
        <f t="shared" si="1"/>
        <v>1480.35</v>
      </c>
    </row>
    <row r="24" spans="1:15" x14ac:dyDescent="0.15">
      <c r="A24" s="2">
        <v>22</v>
      </c>
      <c r="B24" s="3" t="s">
        <v>15</v>
      </c>
      <c r="C24" s="3" t="s">
        <v>23</v>
      </c>
      <c r="D24" s="1">
        <v>0.32</v>
      </c>
      <c r="E24" t="s">
        <v>60</v>
      </c>
      <c r="F24" s="1">
        <v>102.82</v>
      </c>
      <c r="G24" s="1">
        <v>102.81</v>
      </c>
      <c r="H24" s="1">
        <v>0</v>
      </c>
      <c r="I24" t="s">
        <v>61</v>
      </c>
      <c r="J24" s="1">
        <v>102.81</v>
      </c>
      <c r="K24" s="1">
        <v>-3.08</v>
      </c>
      <c r="L24" s="5">
        <v>1</v>
      </c>
      <c r="M24" s="6">
        <v>0.03</v>
      </c>
      <c r="N24" s="5">
        <f t="shared" si="0"/>
        <v>112</v>
      </c>
      <c r="O24" s="6">
        <f t="shared" si="1"/>
        <v>1480.3799999999999</v>
      </c>
    </row>
    <row r="25" spans="1:15" x14ac:dyDescent="0.15">
      <c r="A25" s="2">
        <v>23</v>
      </c>
      <c r="B25" s="3" t="s">
        <v>15</v>
      </c>
      <c r="C25" s="3" t="s">
        <v>16</v>
      </c>
      <c r="D25" s="1">
        <v>0.4</v>
      </c>
      <c r="E25" t="s">
        <v>62</v>
      </c>
      <c r="F25" s="1">
        <v>101.8</v>
      </c>
      <c r="G25" s="1">
        <v>101.66</v>
      </c>
      <c r="H25" s="1">
        <v>0</v>
      </c>
      <c r="I25" t="s">
        <v>63</v>
      </c>
      <c r="J25" s="1">
        <v>101.66</v>
      </c>
      <c r="K25" s="1">
        <v>-1.06</v>
      </c>
      <c r="L25" s="5">
        <v>-14</v>
      </c>
      <c r="M25" s="6">
        <v>-56.15</v>
      </c>
      <c r="N25" s="5">
        <f t="shared" si="0"/>
        <v>98</v>
      </c>
      <c r="O25" s="6">
        <f t="shared" si="1"/>
        <v>1424.2299999999998</v>
      </c>
    </row>
    <row r="26" spans="1:15" x14ac:dyDescent="0.15">
      <c r="A26" s="2">
        <v>24</v>
      </c>
      <c r="B26" s="3" t="s">
        <v>15</v>
      </c>
      <c r="C26" s="3" t="s">
        <v>16</v>
      </c>
      <c r="D26" s="1">
        <v>0.33</v>
      </c>
      <c r="E26" t="s">
        <v>64</v>
      </c>
      <c r="F26" s="1">
        <v>101.58</v>
      </c>
      <c r="G26" s="1">
        <v>102.14</v>
      </c>
      <c r="H26" s="1">
        <v>0</v>
      </c>
      <c r="I26" t="s">
        <v>65</v>
      </c>
      <c r="J26" s="1">
        <v>102.14</v>
      </c>
      <c r="K26" s="1">
        <v>-3.48</v>
      </c>
      <c r="L26" s="5">
        <v>56</v>
      </c>
      <c r="M26" s="6">
        <v>177.45</v>
      </c>
      <c r="N26" s="5">
        <f t="shared" si="0"/>
        <v>154</v>
      </c>
      <c r="O26" s="6">
        <f t="shared" si="1"/>
        <v>1601.6799999999998</v>
      </c>
    </row>
    <row r="27" spans="1:15" x14ac:dyDescent="0.15">
      <c r="A27" s="2">
        <v>25</v>
      </c>
      <c r="B27" s="3" t="s">
        <v>15</v>
      </c>
      <c r="C27" s="3" t="s">
        <v>16</v>
      </c>
      <c r="D27" s="1">
        <v>0.48</v>
      </c>
      <c r="E27" t="s">
        <v>66</v>
      </c>
      <c r="F27" s="1">
        <v>102.39</v>
      </c>
      <c r="G27" s="1">
        <v>102.25</v>
      </c>
      <c r="H27" s="1">
        <v>0</v>
      </c>
      <c r="I27" t="s">
        <v>67</v>
      </c>
      <c r="J27" s="1">
        <v>102.25</v>
      </c>
      <c r="K27" s="1">
        <v>0</v>
      </c>
      <c r="L27" s="5">
        <v>-14</v>
      </c>
      <c r="M27" s="6">
        <v>-65.72</v>
      </c>
      <c r="N27" s="5">
        <f t="shared" si="0"/>
        <v>140</v>
      </c>
      <c r="O27" s="6">
        <f t="shared" si="1"/>
        <v>1535.9599999999998</v>
      </c>
    </row>
    <row r="28" spans="1:15" x14ac:dyDescent="0.15">
      <c r="A28" s="2">
        <v>26</v>
      </c>
      <c r="B28" s="3" t="s">
        <v>15</v>
      </c>
      <c r="C28" s="3" t="s">
        <v>16</v>
      </c>
      <c r="D28" s="1">
        <v>0.51</v>
      </c>
      <c r="E28" t="s">
        <v>68</v>
      </c>
      <c r="F28" s="1">
        <v>103.26</v>
      </c>
      <c r="G28" s="1">
        <v>103.14</v>
      </c>
      <c r="H28" s="1">
        <v>0</v>
      </c>
      <c r="I28" t="s">
        <v>69</v>
      </c>
      <c r="J28" s="1">
        <v>103.14</v>
      </c>
      <c r="K28" s="1">
        <v>-1.33</v>
      </c>
      <c r="L28" s="5">
        <v>-12</v>
      </c>
      <c r="M28" s="6">
        <v>-60.67</v>
      </c>
      <c r="N28" s="5">
        <f t="shared" si="0"/>
        <v>128</v>
      </c>
      <c r="O28" s="6">
        <f t="shared" si="1"/>
        <v>1475.2899999999997</v>
      </c>
    </row>
    <row r="29" spans="1:15" x14ac:dyDescent="0.15">
      <c r="A29" s="2">
        <v>27</v>
      </c>
      <c r="B29" s="3" t="s">
        <v>15</v>
      </c>
      <c r="C29" s="3" t="s">
        <v>16</v>
      </c>
      <c r="D29" s="1">
        <v>0.51</v>
      </c>
      <c r="E29" t="s">
        <v>70</v>
      </c>
      <c r="F29" s="1">
        <v>103.41</v>
      </c>
      <c r="G29" s="1">
        <v>103.54</v>
      </c>
      <c r="H29" s="1">
        <v>0</v>
      </c>
      <c r="I29" t="s">
        <v>71</v>
      </c>
      <c r="J29" s="1">
        <v>103.54</v>
      </c>
      <c r="K29" s="1">
        <v>-6.63</v>
      </c>
      <c r="L29" s="5">
        <v>13</v>
      </c>
      <c r="M29" s="6">
        <v>57.4</v>
      </c>
      <c r="N29" s="5">
        <f t="shared" si="0"/>
        <v>141</v>
      </c>
      <c r="O29" s="6">
        <f t="shared" si="1"/>
        <v>1532.6899999999998</v>
      </c>
    </row>
    <row r="30" spans="1:15" x14ac:dyDescent="0.15">
      <c r="A30" s="2">
        <v>28</v>
      </c>
      <c r="B30" s="3" t="s">
        <v>15</v>
      </c>
      <c r="C30" s="3" t="s">
        <v>23</v>
      </c>
      <c r="D30" s="1">
        <v>0.27</v>
      </c>
      <c r="E30" t="s">
        <v>72</v>
      </c>
      <c r="F30" s="1">
        <v>103.09</v>
      </c>
      <c r="G30" s="1">
        <v>103.06</v>
      </c>
      <c r="H30" s="1">
        <v>0</v>
      </c>
      <c r="I30" t="s">
        <v>73</v>
      </c>
      <c r="J30" s="1">
        <v>103.06</v>
      </c>
      <c r="K30" s="1">
        <v>-0.86</v>
      </c>
      <c r="L30" s="5">
        <v>3</v>
      </c>
      <c r="M30" s="6">
        <v>7</v>
      </c>
      <c r="N30" s="5">
        <f t="shared" si="0"/>
        <v>144</v>
      </c>
      <c r="O30" s="6">
        <f t="shared" si="1"/>
        <v>1539.6899999999998</v>
      </c>
    </row>
    <row r="31" spans="1:15" x14ac:dyDescent="0.15">
      <c r="A31" s="2">
        <v>29</v>
      </c>
      <c r="B31" s="3" t="s">
        <v>15</v>
      </c>
      <c r="C31" s="3" t="s">
        <v>16</v>
      </c>
      <c r="D31" s="1">
        <v>0.33</v>
      </c>
      <c r="E31" t="s">
        <v>74</v>
      </c>
      <c r="F31" s="1">
        <v>101.93</v>
      </c>
      <c r="G31" s="1">
        <v>101.79</v>
      </c>
      <c r="H31" s="1">
        <v>0</v>
      </c>
      <c r="I31" t="s">
        <v>75</v>
      </c>
      <c r="J31" s="1">
        <v>101.79</v>
      </c>
      <c r="K31" s="1">
        <v>0</v>
      </c>
      <c r="L31" s="5">
        <v>-14</v>
      </c>
      <c r="M31" s="6">
        <v>-45.39</v>
      </c>
      <c r="N31" s="5">
        <f t="shared" si="0"/>
        <v>130</v>
      </c>
      <c r="O31" s="6">
        <f t="shared" si="1"/>
        <v>1494.2999999999997</v>
      </c>
    </row>
    <row r="32" spans="1:15" x14ac:dyDescent="0.15">
      <c r="A32" s="2">
        <v>30</v>
      </c>
      <c r="B32" s="3" t="s">
        <v>15</v>
      </c>
      <c r="C32" s="3" t="s">
        <v>16</v>
      </c>
      <c r="D32" s="1">
        <v>0.35</v>
      </c>
      <c r="E32" t="s">
        <v>76</v>
      </c>
      <c r="F32" s="1">
        <v>102.28</v>
      </c>
      <c r="G32" s="1">
        <v>102.13</v>
      </c>
      <c r="H32" s="1">
        <v>0</v>
      </c>
      <c r="I32" t="s">
        <v>77</v>
      </c>
      <c r="J32" s="1">
        <v>102.13</v>
      </c>
      <c r="K32" s="1">
        <v>-2.77</v>
      </c>
      <c r="L32" s="5">
        <v>-15</v>
      </c>
      <c r="M32" s="6">
        <v>-54.18</v>
      </c>
      <c r="N32" s="5">
        <f t="shared" si="0"/>
        <v>115</v>
      </c>
      <c r="O32" s="6">
        <f t="shared" si="1"/>
        <v>1440.1199999999997</v>
      </c>
    </row>
    <row r="33" spans="1:15" x14ac:dyDescent="0.15">
      <c r="A33" s="2">
        <v>31</v>
      </c>
      <c r="B33" s="3" t="s">
        <v>15</v>
      </c>
      <c r="C33" s="3" t="s">
        <v>16</v>
      </c>
      <c r="D33" s="1">
        <v>0.54</v>
      </c>
      <c r="E33" t="s">
        <v>78</v>
      </c>
      <c r="F33" s="1">
        <v>102.5</v>
      </c>
      <c r="G33" s="1">
        <v>102.38</v>
      </c>
      <c r="H33" s="1">
        <v>0</v>
      </c>
      <c r="I33" t="s">
        <v>79</v>
      </c>
      <c r="J33" s="1">
        <v>102.38</v>
      </c>
      <c r="K33" s="1">
        <v>0</v>
      </c>
      <c r="L33" s="5">
        <v>-12</v>
      </c>
      <c r="M33" s="6">
        <v>-63.29</v>
      </c>
      <c r="N33" s="5">
        <f t="shared" si="0"/>
        <v>103</v>
      </c>
      <c r="O33" s="6">
        <f t="shared" si="1"/>
        <v>1376.8299999999997</v>
      </c>
    </row>
    <row r="34" spans="1:15" x14ac:dyDescent="0.15">
      <c r="A34" s="2">
        <v>32</v>
      </c>
      <c r="B34" s="3" t="s">
        <v>15</v>
      </c>
      <c r="C34" s="3" t="s">
        <v>16</v>
      </c>
      <c r="D34" s="1">
        <v>0.41</v>
      </c>
      <c r="E34" t="s">
        <v>80</v>
      </c>
      <c r="F34" s="1">
        <v>102.49</v>
      </c>
      <c r="G34" s="1">
        <v>102.36</v>
      </c>
      <c r="H34" s="1">
        <v>0</v>
      </c>
      <c r="I34" t="s">
        <v>81</v>
      </c>
      <c r="J34" s="1">
        <v>102.36</v>
      </c>
      <c r="K34" s="1">
        <v>-3.24</v>
      </c>
      <c r="L34" s="5">
        <v>-13</v>
      </c>
      <c r="M34" s="6">
        <v>-55.31</v>
      </c>
      <c r="N34" s="5">
        <f t="shared" si="0"/>
        <v>90</v>
      </c>
      <c r="O34" s="6">
        <f t="shared" si="1"/>
        <v>1321.5199999999998</v>
      </c>
    </row>
    <row r="35" spans="1:15" x14ac:dyDescent="0.15">
      <c r="A35" s="2">
        <v>33</v>
      </c>
      <c r="B35" s="3" t="s">
        <v>15</v>
      </c>
      <c r="C35" s="3" t="s">
        <v>16</v>
      </c>
      <c r="D35" s="1">
        <v>0.79</v>
      </c>
      <c r="E35" t="s">
        <v>82</v>
      </c>
      <c r="F35" s="1">
        <v>102.34</v>
      </c>
      <c r="G35" s="1">
        <v>102.25</v>
      </c>
      <c r="H35" s="1">
        <v>0</v>
      </c>
      <c r="I35" t="s">
        <v>83</v>
      </c>
      <c r="J35" s="1">
        <v>102.25</v>
      </c>
      <c r="K35" s="1">
        <v>0</v>
      </c>
      <c r="L35" s="5">
        <v>-9</v>
      </c>
      <c r="M35" s="6">
        <v>-69.540000000000006</v>
      </c>
      <c r="N35" s="5">
        <f t="shared" si="0"/>
        <v>81</v>
      </c>
      <c r="O35" s="6">
        <f t="shared" si="1"/>
        <v>1251.9799999999998</v>
      </c>
    </row>
    <row r="36" spans="1:15" x14ac:dyDescent="0.15">
      <c r="A36" s="2">
        <v>35</v>
      </c>
      <c r="B36" s="3" t="s">
        <v>15</v>
      </c>
      <c r="C36" s="3" t="s">
        <v>23</v>
      </c>
      <c r="D36" s="1">
        <v>0.38</v>
      </c>
      <c r="E36" t="s">
        <v>84</v>
      </c>
      <c r="F36" s="1">
        <v>101.95</v>
      </c>
      <c r="G36" s="1">
        <v>101.71</v>
      </c>
      <c r="H36" s="1">
        <v>0</v>
      </c>
      <c r="I36" t="s">
        <v>85</v>
      </c>
      <c r="J36" s="1">
        <v>101.71</v>
      </c>
      <c r="K36" s="1">
        <v>0</v>
      </c>
      <c r="L36" s="5">
        <v>24</v>
      </c>
      <c r="M36" s="6">
        <v>89.67</v>
      </c>
      <c r="N36" s="5">
        <f t="shared" si="0"/>
        <v>105</v>
      </c>
      <c r="O36" s="6">
        <f t="shared" si="1"/>
        <v>1341.6499999999999</v>
      </c>
    </row>
    <row r="37" spans="1:15" x14ac:dyDescent="0.15">
      <c r="A37" s="2">
        <v>36</v>
      </c>
      <c r="B37" s="3" t="s">
        <v>15</v>
      </c>
      <c r="C37" s="3" t="s">
        <v>16</v>
      </c>
      <c r="D37" s="1">
        <v>0.19</v>
      </c>
      <c r="E37" t="s">
        <v>86</v>
      </c>
      <c r="F37" s="1">
        <v>101.78</v>
      </c>
      <c r="G37" s="1">
        <v>101.55</v>
      </c>
      <c r="H37" s="1">
        <v>0</v>
      </c>
      <c r="I37" t="s">
        <v>87</v>
      </c>
      <c r="J37" s="1">
        <v>101.55</v>
      </c>
      <c r="K37" s="1">
        <v>-1.51</v>
      </c>
      <c r="L37" s="5">
        <v>-23</v>
      </c>
      <c r="M37" s="6">
        <v>-44.54</v>
      </c>
      <c r="N37" s="5">
        <f t="shared" si="0"/>
        <v>82</v>
      </c>
      <c r="O37" s="6">
        <f t="shared" si="1"/>
        <v>1297.1099999999999</v>
      </c>
    </row>
    <row r="38" spans="1:15" x14ac:dyDescent="0.15">
      <c r="A38" s="2">
        <v>37</v>
      </c>
      <c r="B38" s="3" t="s">
        <v>15</v>
      </c>
      <c r="C38" s="3" t="s">
        <v>23</v>
      </c>
      <c r="D38" s="1">
        <v>0.49</v>
      </c>
      <c r="E38" t="s">
        <v>88</v>
      </c>
      <c r="F38" s="1">
        <v>101.55</v>
      </c>
      <c r="G38" s="1">
        <v>101.64</v>
      </c>
      <c r="H38" s="1">
        <v>0</v>
      </c>
      <c r="I38" t="s">
        <v>89</v>
      </c>
      <c r="J38" s="1">
        <v>101.64</v>
      </c>
      <c r="K38" s="1">
        <v>0</v>
      </c>
      <c r="L38" s="5">
        <v>-9</v>
      </c>
      <c r="M38" s="6">
        <v>-43.39</v>
      </c>
      <c r="N38" s="5">
        <f t="shared" si="0"/>
        <v>73</v>
      </c>
      <c r="O38" s="6">
        <f t="shared" si="1"/>
        <v>1253.7199999999998</v>
      </c>
    </row>
    <row r="39" spans="1:15" x14ac:dyDescent="0.15">
      <c r="A39" s="2">
        <v>38</v>
      </c>
      <c r="B39" s="3" t="s">
        <v>15</v>
      </c>
      <c r="C39" s="3" t="s">
        <v>16</v>
      </c>
      <c r="D39" s="1">
        <v>0.42</v>
      </c>
      <c r="E39" t="s">
        <v>90</v>
      </c>
      <c r="F39" s="1">
        <v>101.83</v>
      </c>
      <c r="G39" s="1">
        <v>102.05</v>
      </c>
      <c r="H39" s="1">
        <v>0</v>
      </c>
      <c r="I39" t="s">
        <v>91</v>
      </c>
      <c r="J39" s="1">
        <v>102.05</v>
      </c>
      <c r="K39" s="1">
        <v>-3.34</v>
      </c>
      <c r="L39" s="5">
        <v>22</v>
      </c>
      <c r="M39" s="6">
        <v>87.21</v>
      </c>
      <c r="N39" s="5">
        <f t="shared" si="0"/>
        <v>95</v>
      </c>
      <c r="O39" s="6">
        <f t="shared" si="1"/>
        <v>1340.9299999999998</v>
      </c>
    </row>
    <row r="40" spans="1:15" x14ac:dyDescent="0.15">
      <c r="A40" s="2">
        <v>39</v>
      </c>
      <c r="B40" s="3" t="s">
        <v>15</v>
      </c>
      <c r="C40" s="3" t="s">
        <v>23</v>
      </c>
      <c r="D40" s="1">
        <v>0.37</v>
      </c>
      <c r="E40" t="s">
        <v>92</v>
      </c>
      <c r="F40" s="1">
        <v>101.46</v>
      </c>
      <c r="G40" s="1">
        <v>101.57</v>
      </c>
      <c r="H40" s="1">
        <v>0</v>
      </c>
      <c r="I40" t="s">
        <v>93</v>
      </c>
      <c r="J40" s="1">
        <v>101.57</v>
      </c>
      <c r="K40" s="1">
        <v>0</v>
      </c>
      <c r="L40" s="5">
        <v>-11</v>
      </c>
      <c r="M40" s="6">
        <v>-40.07</v>
      </c>
      <c r="N40" s="5">
        <f t="shared" si="0"/>
        <v>84</v>
      </c>
      <c r="O40" s="6">
        <f t="shared" si="1"/>
        <v>1300.8599999999999</v>
      </c>
    </row>
    <row r="41" spans="1:15" x14ac:dyDescent="0.15">
      <c r="A41" s="2">
        <v>40</v>
      </c>
      <c r="B41" s="3" t="s">
        <v>15</v>
      </c>
      <c r="C41" s="3" t="s">
        <v>23</v>
      </c>
      <c r="D41" s="1">
        <v>0.35</v>
      </c>
      <c r="E41" t="s">
        <v>94</v>
      </c>
      <c r="F41" s="1">
        <v>101.31</v>
      </c>
      <c r="G41" s="1">
        <v>101.26</v>
      </c>
      <c r="H41" s="1">
        <v>0</v>
      </c>
      <c r="I41" t="s">
        <v>95</v>
      </c>
      <c r="J41" s="1">
        <v>101.26</v>
      </c>
      <c r="K41" s="1">
        <v>-1.1399999999999999</v>
      </c>
      <c r="L41" s="5">
        <v>5</v>
      </c>
      <c r="M41" s="6">
        <v>16.14</v>
      </c>
      <c r="N41" s="5">
        <f t="shared" si="0"/>
        <v>89</v>
      </c>
      <c r="O41" s="6">
        <f t="shared" si="1"/>
        <v>1317</v>
      </c>
    </row>
    <row r="42" spans="1:15" x14ac:dyDescent="0.15">
      <c r="A42" s="2">
        <v>41</v>
      </c>
      <c r="B42" s="3" t="s">
        <v>15</v>
      </c>
      <c r="C42" s="3" t="s">
        <v>16</v>
      </c>
      <c r="D42" s="1">
        <v>0.3</v>
      </c>
      <c r="E42" t="s">
        <v>96</v>
      </c>
      <c r="F42" s="1">
        <v>101.73</v>
      </c>
      <c r="G42" s="1">
        <v>101.58</v>
      </c>
      <c r="H42" s="1">
        <v>0</v>
      </c>
      <c r="I42" t="s">
        <v>97</v>
      </c>
      <c r="J42" s="1">
        <v>101.58</v>
      </c>
      <c r="K42" s="1">
        <v>-0.8</v>
      </c>
      <c r="L42" s="5">
        <v>-15</v>
      </c>
      <c r="M42" s="6">
        <v>-45.1</v>
      </c>
      <c r="N42" s="5">
        <f t="shared" si="0"/>
        <v>74</v>
      </c>
      <c r="O42" s="6">
        <f t="shared" si="1"/>
        <v>1271.9000000000001</v>
      </c>
    </row>
    <row r="43" spans="1:15" x14ac:dyDescent="0.15">
      <c r="A43" s="2">
        <v>42</v>
      </c>
      <c r="B43" s="3" t="s">
        <v>15</v>
      </c>
      <c r="C43" s="3" t="s">
        <v>16</v>
      </c>
      <c r="D43" s="1">
        <v>0.35</v>
      </c>
      <c r="E43" t="s">
        <v>98</v>
      </c>
      <c r="F43" s="1">
        <v>101.72</v>
      </c>
      <c r="G43" s="1">
        <v>102.2</v>
      </c>
      <c r="H43" s="1">
        <v>0</v>
      </c>
      <c r="I43" t="s">
        <v>99</v>
      </c>
      <c r="J43" s="1">
        <v>102.2</v>
      </c>
      <c r="K43" s="1">
        <v>-7.38</v>
      </c>
      <c r="L43" s="5">
        <v>48</v>
      </c>
      <c r="M43" s="6">
        <v>157</v>
      </c>
      <c r="N43" s="5">
        <f t="shared" si="0"/>
        <v>122</v>
      </c>
      <c r="O43" s="6">
        <f t="shared" si="1"/>
        <v>1428.9</v>
      </c>
    </row>
    <row r="44" spans="1:15" x14ac:dyDescent="0.15">
      <c r="A44" s="2">
        <v>43</v>
      </c>
      <c r="B44" s="3" t="s">
        <v>15</v>
      </c>
      <c r="C44" s="3" t="s">
        <v>23</v>
      </c>
      <c r="D44" s="1">
        <v>0.28999999999999998</v>
      </c>
      <c r="E44" t="s">
        <v>100</v>
      </c>
      <c r="F44" s="1">
        <v>102.18</v>
      </c>
      <c r="G44" s="1">
        <v>102.1</v>
      </c>
      <c r="H44" s="1">
        <v>0</v>
      </c>
      <c r="I44" t="s">
        <v>101</v>
      </c>
      <c r="J44" s="1">
        <v>102.1</v>
      </c>
      <c r="K44" s="1">
        <v>-2.81</v>
      </c>
      <c r="L44" s="5">
        <v>8</v>
      </c>
      <c r="M44" s="6">
        <v>19.91</v>
      </c>
      <c r="N44" s="5">
        <f t="shared" si="0"/>
        <v>130</v>
      </c>
      <c r="O44" s="6">
        <f t="shared" si="1"/>
        <v>1448.8100000000002</v>
      </c>
    </row>
    <row r="45" spans="1:15" x14ac:dyDescent="0.15">
      <c r="A45" s="2">
        <v>44</v>
      </c>
      <c r="B45" s="3" t="s">
        <v>15</v>
      </c>
      <c r="C45" s="3" t="s">
        <v>16</v>
      </c>
      <c r="D45" s="1">
        <v>0.62</v>
      </c>
      <c r="E45" t="s">
        <v>102</v>
      </c>
      <c r="F45" s="1">
        <v>102.11</v>
      </c>
      <c r="G45" s="1">
        <v>102.01</v>
      </c>
      <c r="H45" s="1">
        <v>0</v>
      </c>
      <c r="I45" t="s">
        <v>103</v>
      </c>
      <c r="J45" s="1">
        <v>102.01</v>
      </c>
      <c r="K45" s="1">
        <v>0</v>
      </c>
      <c r="L45" s="5">
        <v>-10</v>
      </c>
      <c r="M45" s="6">
        <v>-60.78</v>
      </c>
      <c r="N45" s="5">
        <f t="shared" si="0"/>
        <v>120</v>
      </c>
      <c r="O45" s="6">
        <f t="shared" si="1"/>
        <v>1388.0300000000002</v>
      </c>
    </row>
    <row r="46" spans="1:15" x14ac:dyDescent="0.15">
      <c r="A46" s="2">
        <v>45</v>
      </c>
      <c r="B46" s="3" t="s">
        <v>15</v>
      </c>
      <c r="C46" s="3" t="s">
        <v>16</v>
      </c>
      <c r="D46" s="1">
        <v>0.35</v>
      </c>
      <c r="E46" t="s">
        <v>104</v>
      </c>
      <c r="F46" s="1">
        <v>102.05</v>
      </c>
      <c r="G46" s="1">
        <v>101.92</v>
      </c>
      <c r="H46" s="1">
        <v>0</v>
      </c>
      <c r="I46" t="s">
        <v>105</v>
      </c>
      <c r="J46" s="1">
        <v>101.92</v>
      </c>
      <c r="K46" s="1">
        <v>-1.85</v>
      </c>
      <c r="L46" s="5">
        <v>-13</v>
      </c>
      <c r="M46" s="6">
        <v>-46.5</v>
      </c>
      <c r="N46" s="5">
        <f t="shared" si="0"/>
        <v>107</v>
      </c>
      <c r="O46" s="6">
        <f t="shared" si="1"/>
        <v>1341.5300000000002</v>
      </c>
    </row>
    <row r="47" spans="1:15" x14ac:dyDescent="0.15">
      <c r="A47" s="2">
        <v>46</v>
      </c>
      <c r="B47" s="3" t="s">
        <v>15</v>
      </c>
      <c r="C47" s="3" t="s">
        <v>16</v>
      </c>
      <c r="D47" s="1">
        <v>0.4</v>
      </c>
      <c r="E47" t="s">
        <v>106</v>
      </c>
      <c r="F47" s="1">
        <v>102.21</v>
      </c>
      <c r="G47" s="1">
        <v>102.07</v>
      </c>
      <c r="H47" s="1">
        <v>0</v>
      </c>
      <c r="I47" t="s">
        <v>107</v>
      </c>
      <c r="J47" s="1">
        <v>102.07</v>
      </c>
      <c r="K47" s="1">
        <v>-1.06</v>
      </c>
      <c r="L47" s="5">
        <v>-14</v>
      </c>
      <c r="M47" s="6">
        <v>-55.92</v>
      </c>
      <c r="N47" s="5">
        <f t="shared" si="0"/>
        <v>93</v>
      </c>
      <c r="O47" s="6">
        <f t="shared" si="1"/>
        <v>1285.6100000000001</v>
      </c>
    </row>
    <row r="48" spans="1:15" x14ac:dyDescent="0.15">
      <c r="A48" s="2">
        <v>47</v>
      </c>
      <c r="B48" s="3" t="s">
        <v>15</v>
      </c>
      <c r="C48" s="3" t="s">
        <v>23</v>
      </c>
      <c r="D48" s="1">
        <v>0.96</v>
      </c>
      <c r="E48" t="s">
        <v>108</v>
      </c>
      <c r="F48" s="1">
        <v>101.83</v>
      </c>
      <c r="G48" s="1">
        <v>101.89</v>
      </c>
      <c r="H48" s="1">
        <v>0</v>
      </c>
      <c r="I48" t="s">
        <v>109</v>
      </c>
      <c r="J48" s="1">
        <v>101.89</v>
      </c>
      <c r="K48" s="1">
        <v>0</v>
      </c>
      <c r="L48" s="5">
        <v>-6</v>
      </c>
      <c r="M48" s="6">
        <v>-56.53</v>
      </c>
      <c r="N48" s="5">
        <f t="shared" si="0"/>
        <v>87</v>
      </c>
      <c r="O48" s="6">
        <f t="shared" si="1"/>
        <v>1229.0800000000002</v>
      </c>
    </row>
    <row r="49" spans="1:15" x14ac:dyDescent="0.15">
      <c r="A49" s="2">
        <v>48</v>
      </c>
      <c r="B49" s="3" t="s">
        <v>15</v>
      </c>
      <c r="C49" s="3" t="s">
        <v>23</v>
      </c>
      <c r="D49" s="1">
        <v>0.77</v>
      </c>
      <c r="E49" t="s">
        <v>110</v>
      </c>
      <c r="F49" s="1">
        <v>101.84</v>
      </c>
      <c r="G49" s="1">
        <v>101.83</v>
      </c>
      <c r="H49" s="1">
        <v>0</v>
      </c>
      <c r="I49" t="s">
        <v>111</v>
      </c>
      <c r="J49" s="1">
        <v>101.83</v>
      </c>
      <c r="K49" s="1">
        <v>-7.49</v>
      </c>
      <c r="L49" s="5">
        <v>1</v>
      </c>
      <c r="M49" s="6">
        <v>0.08</v>
      </c>
      <c r="N49" s="5">
        <f t="shared" si="0"/>
        <v>88</v>
      </c>
      <c r="O49" s="6">
        <f t="shared" si="1"/>
        <v>1229.1600000000001</v>
      </c>
    </row>
    <row r="50" spans="1:15" x14ac:dyDescent="0.15">
      <c r="A50" s="2">
        <v>49</v>
      </c>
      <c r="B50" s="3" t="s">
        <v>15</v>
      </c>
      <c r="C50" s="3" t="s">
        <v>16</v>
      </c>
      <c r="D50" s="1">
        <v>0.46</v>
      </c>
      <c r="E50" t="s">
        <v>112</v>
      </c>
      <c r="F50" s="1">
        <v>101.89</v>
      </c>
      <c r="G50" s="1">
        <v>101.96000000000001</v>
      </c>
      <c r="H50" s="1">
        <v>0</v>
      </c>
      <c r="I50" t="s">
        <v>113</v>
      </c>
      <c r="J50" s="1">
        <v>101.96000000000001</v>
      </c>
      <c r="K50" s="1">
        <v>-1.2155020551967117</v>
      </c>
      <c r="L50" s="5">
        <v>7</v>
      </c>
      <c r="M50" s="6">
        <v>30.365510106438631</v>
      </c>
      <c r="N50" s="5">
        <f t="shared" si="0"/>
        <v>95</v>
      </c>
      <c r="O50" s="6">
        <f t="shared" si="1"/>
        <v>1259.5255101064388</v>
      </c>
    </row>
    <row r="51" spans="1:15" x14ac:dyDescent="0.15">
      <c r="A51" s="2">
        <v>50</v>
      </c>
      <c r="B51" s="3" t="s">
        <v>15</v>
      </c>
      <c r="C51" s="3" t="s">
        <v>23</v>
      </c>
      <c r="D51" s="1">
        <v>0.34</v>
      </c>
      <c r="E51" t="s">
        <v>114</v>
      </c>
      <c r="F51" s="1">
        <v>102.01</v>
      </c>
      <c r="G51" s="1">
        <v>101.61</v>
      </c>
      <c r="H51" s="1">
        <v>0</v>
      </c>
      <c r="I51" t="s">
        <v>115</v>
      </c>
      <c r="J51" s="1">
        <v>101.61</v>
      </c>
      <c r="K51" s="1">
        <v>-2.2074729726261682</v>
      </c>
      <c r="L51" s="5">
        <v>40</v>
      </c>
      <c r="M51" s="6">
        <v>131.63762101418806</v>
      </c>
      <c r="N51" s="5">
        <f t="shared" si="0"/>
        <v>135</v>
      </c>
      <c r="O51" s="6">
        <f t="shared" si="1"/>
        <v>1391.1631311206268</v>
      </c>
    </row>
    <row r="52" spans="1:15" x14ac:dyDescent="0.15">
      <c r="A52" s="2">
        <v>51</v>
      </c>
      <c r="B52" s="3" t="s">
        <v>15</v>
      </c>
      <c r="C52" s="3" t="s">
        <v>16</v>
      </c>
      <c r="D52" s="1">
        <v>0.46</v>
      </c>
      <c r="E52" t="s">
        <v>116</v>
      </c>
      <c r="F52" s="1">
        <v>101.66</v>
      </c>
      <c r="G52" s="1">
        <v>101.55</v>
      </c>
      <c r="H52" s="1">
        <v>0</v>
      </c>
      <c r="I52" t="s">
        <v>117</v>
      </c>
      <c r="J52" s="1">
        <v>101.55</v>
      </c>
      <c r="K52" s="1">
        <v>0</v>
      </c>
      <c r="L52" s="5">
        <v>-11</v>
      </c>
      <c r="M52" s="6">
        <v>-49.827671097981032</v>
      </c>
      <c r="N52" s="5">
        <f t="shared" si="0"/>
        <v>124</v>
      </c>
      <c r="O52" s="6">
        <f t="shared" si="1"/>
        <v>1341.3354600226457</v>
      </c>
    </row>
    <row r="53" spans="1:15" x14ac:dyDescent="0.15">
      <c r="A53" s="2">
        <v>52</v>
      </c>
      <c r="B53" s="3" t="s">
        <v>15</v>
      </c>
      <c r="C53" s="3" t="s">
        <v>16</v>
      </c>
      <c r="D53" s="1">
        <v>0.57000000000000006</v>
      </c>
      <c r="E53" t="s">
        <v>118</v>
      </c>
      <c r="F53" s="1">
        <v>101.45</v>
      </c>
      <c r="G53" s="1">
        <v>101.48</v>
      </c>
      <c r="H53" s="1">
        <v>0</v>
      </c>
      <c r="I53" t="s">
        <v>119</v>
      </c>
      <c r="J53" s="1">
        <v>101.48</v>
      </c>
      <c r="K53" s="1">
        <v>-1.5161067875086203</v>
      </c>
      <c r="L53" s="5">
        <v>3</v>
      </c>
      <c r="M53" s="6">
        <v>15.334504170316221</v>
      </c>
      <c r="N53" s="5">
        <f t="shared" si="0"/>
        <v>127</v>
      </c>
      <c r="O53" s="6">
        <f t="shared" si="1"/>
        <v>1356.669964192962</v>
      </c>
    </row>
    <row r="54" spans="1:15" x14ac:dyDescent="0.15">
      <c r="A54" s="2">
        <v>53</v>
      </c>
      <c r="B54" s="3" t="s">
        <v>15</v>
      </c>
      <c r="C54" s="3" t="s">
        <v>16</v>
      </c>
      <c r="D54" s="1">
        <v>0.45</v>
      </c>
      <c r="E54" t="s">
        <v>120</v>
      </c>
      <c r="F54" s="1">
        <v>101.71000000000001</v>
      </c>
      <c r="G54" s="1">
        <v>101.59</v>
      </c>
      <c r="H54" s="1">
        <v>0</v>
      </c>
      <c r="I54" t="s">
        <v>121</v>
      </c>
      <c r="J54" s="1">
        <v>101.59</v>
      </c>
      <c r="K54" s="1">
        <v>-4.7821702584389651</v>
      </c>
      <c r="L54" s="5">
        <v>-12</v>
      </c>
      <c r="M54" s="6">
        <v>-57.937008333054621</v>
      </c>
      <c r="N54" s="5">
        <f t="shared" si="0"/>
        <v>115</v>
      </c>
      <c r="O54" s="6">
        <f t="shared" si="1"/>
        <v>1298.7329558599074</v>
      </c>
    </row>
    <row r="55" spans="1:15" x14ac:dyDescent="0.15">
      <c r="A55" s="2">
        <v>55</v>
      </c>
      <c r="B55" s="3" t="s">
        <v>15</v>
      </c>
      <c r="C55" s="3" t="s">
        <v>16</v>
      </c>
      <c r="D55" s="1">
        <v>0.65</v>
      </c>
      <c r="E55" t="s">
        <v>122</v>
      </c>
      <c r="F55" s="1">
        <v>101.39</v>
      </c>
      <c r="G55" s="1">
        <v>101.42</v>
      </c>
      <c r="H55" s="1">
        <v>0</v>
      </c>
      <c r="I55" t="s">
        <v>123</v>
      </c>
      <c r="J55" s="1">
        <v>101.42</v>
      </c>
      <c r="K55" s="1">
        <v>-1.7305985602997735</v>
      </c>
      <c r="L55" s="5">
        <v>3</v>
      </c>
      <c r="M55" s="6">
        <v>17.496378367328642</v>
      </c>
      <c r="N55" s="5">
        <f t="shared" si="0"/>
        <v>118</v>
      </c>
      <c r="O55" s="6">
        <f t="shared" si="1"/>
        <v>1316.229334227236</v>
      </c>
    </row>
    <row r="56" spans="1:15" x14ac:dyDescent="0.15">
      <c r="A56" s="2">
        <v>56</v>
      </c>
      <c r="B56" s="3" t="s">
        <v>15</v>
      </c>
      <c r="C56" s="3" t="s">
        <v>16</v>
      </c>
      <c r="D56" s="1">
        <v>0.56000000000000005</v>
      </c>
      <c r="E56" t="s">
        <v>124</v>
      </c>
      <c r="F56" s="1">
        <v>101.60000000000001</v>
      </c>
      <c r="G56" s="1">
        <v>102.35000000000001</v>
      </c>
      <c r="H56" s="1">
        <v>0</v>
      </c>
      <c r="I56" t="s">
        <v>125</v>
      </c>
      <c r="J56" s="1">
        <v>102.35000000000001</v>
      </c>
      <c r="K56" s="1">
        <v>-19.204461140084277</v>
      </c>
      <c r="L56" s="5">
        <v>75</v>
      </c>
      <c r="M56" s="6">
        <v>391.1521583030032</v>
      </c>
      <c r="N56" s="5">
        <f t="shared" si="0"/>
        <v>193</v>
      </c>
      <c r="O56" s="6">
        <f t="shared" si="1"/>
        <v>1707.3814925302393</v>
      </c>
    </row>
    <row r="57" spans="1:15" x14ac:dyDescent="0.15">
      <c r="A57" s="2">
        <v>57</v>
      </c>
      <c r="B57" s="3" t="s">
        <v>15</v>
      </c>
      <c r="C57" s="3" t="s">
        <v>16</v>
      </c>
      <c r="D57" s="1">
        <v>0.43</v>
      </c>
      <c r="E57" t="s">
        <v>126</v>
      </c>
      <c r="F57" s="1">
        <v>102.59</v>
      </c>
      <c r="G57" s="1">
        <v>102.45</v>
      </c>
      <c r="H57" s="1">
        <v>0</v>
      </c>
      <c r="I57" t="s">
        <v>127</v>
      </c>
      <c r="J57" s="1">
        <v>102.45</v>
      </c>
      <c r="K57" s="1">
        <v>0</v>
      </c>
      <c r="L57" s="5">
        <v>-14</v>
      </c>
      <c r="M57" s="6">
        <v>-58.760370912640546</v>
      </c>
      <c r="N57" s="5">
        <f t="shared" si="0"/>
        <v>179</v>
      </c>
      <c r="O57" s="6">
        <f t="shared" si="1"/>
        <v>1648.6211216175986</v>
      </c>
    </row>
    <row r="58" spans="1:15" x14ac:dyDescent="0.15">
      <c r="A58" s="2">
        <v>58</v>
      </c>
      <c r="B58" s="3" t="s">
        <v>15</v>
      </c>
      <c r="C58" s="3" t="s">
        <v>16</v>
      </c>
      <c r="D58" s="1">
        <v>0.49</v>
      </c>
      <c r="E58" t="s">
        <v>128</v>
      </c>
      <c r="F58" s="1">
        <v>102.99000000000001</v>
      </c>
      <c r="G58" s="1">
        <v>103.5</v>
      </c>
      <c r="H58" s="1">
        <v>0</v>
      </c>
      <c r="I58" t="s">
        <v>129</v>
      </c>
      <c r="J58" s="1">
        <v>103.5</v>
      </c>
      <c r="K58" s="1">
        <v>-5.1018313113596729</v>
      </c>
      <c r="L58" s="5">
        <v>51</v>
      </c>
      <c r="M58" s="6">
        <v>236.34744405095489</v>
      </c>
      <c r="N58" s="5">
        <f t="shared" si="0"/>
        <v>230</v>
      </c>
      <c r="O58" s="6">
        <f t="shared" si="1"/>
        <v>1884.9685656685535</v>
      </c>
    </row>
    <row r="59" spans="1:15" x14ac:dyDescent="0.15">
      <c r="A59" s="2">
        <v>59</v>
      </c>
      <c r="B59" s="3" t="s">
        <v>15</v>
      </c>
      <c r="C59" s="3" t="s">
        <v>16</v>
      </c>
      <c r="D59" s="1">
        <v>0.27</v>
      </c>
      <c r="E59" t="s">
        <v>130</v>
      </c>
      <c r="F59" s="1">
        <v>104</v>
      </c>
      <c r="G59" s="1">
        <v>103.82000000000001</v>
      </c>
      <c r="H59" s="1">
        <v>0</v>
      </c>
      <c r="I59" t="s">
        <v>131</v>
      </c>
      <c r="J59" s="1">
        <v>103.82000000000001</v>
      </c>
      <c r="K59" s="1">
        <v>-1.4003079706109312</v>
      </c>
      <c r="L59" s="5">
        <v>-18</v>
      </c>
      <c r="M59" s="6">
        <v>-48.212097606517318</v>
      </c>
      <c r="N59" s="5">
        <f t="shared" si="0"/>
        <v>212</v>
      </c>
      <c r="O59" s="6">
        <f t="shared" si="1"/>
        <v>1836.7564680620362</v>
      </c>
    </row>
    <row r="60" spans="1:15" x14ac:dyDescent="0.15">
      <c r="A60" s="2">
        <v>60</v>
      </c>
      <c r="B60" s="3" t="s">
        <v>15</v>
      </c>
      <c r="C60" s="3" t="s">
        <v>23</v>
      </c>
      <c r="D60" s="1">
        <v>0.46</v>
      </c>
      <c r="E60" t="s">
        <v>132</v>
      </c>
      <c r="F60" s="1">
        <v>103.8</v>
      </c>
      <c r="G60" s="1">
        <v>103.92</v>
      </c>
      <c r="H60" s="1">
        <v>0</v>
      </c>
      <c r="I60" t="s">
        <v>133</v>
      </c>
      <c r="J60" s="1">
        <v>103.92</v>
      </c>
      <c r="K60" s="1">
        <v>-1.4634146341463414</v>
      </c>
      <c r="L60" s="5">
        <v>-12</v>
      </c>
      <c r="M60" s="6">
        <v>-54.581197544079075</v>
      </c>
      <c r="N60" s="5">
        <f t="shared" si="0"/>
        <v>200</v>
      </c>
      <c r="O60" s="6">
        <f t="shared" si="1"/>
        <v>1782.1752705179572</v>
      </c>
    </row>
    <row r="61" spans="1:15" x14ac:dyDescent="0.15">
      <c r="A61" s="2">
        <v>61</v>
      </c>
      <c r="B61" s="3" t="s">
        <v>15</v>
      </c>
      <c r="C61" s="3" t="s">
        <v>16</v>
      </c>
      <c r="D61" s="1">
        <v>0.67</v>
      </c>
      <c r="E61" t="s">
        <v>134</v>
      </c>
      <c r="F61" s="1">
        <v>104.31</v>
      </c>
      <c r="G61" s="1">
        <v>104.71000000000001</v>
      </c>
      <c r="H61" s="1">
        <v>0</v>
      </c>
      <c r="I61" t="s">
        <v>135</v>
      </c>
      <c r="J61" s="1">
        <v>104.71000000000001</v>
      </c>
      <c r="K61" s="1">
        <v>-10.341878583576431</v>
      </c>
      <c r="L61" s="5">
        <v>40</v>
      </c>
      <c r="M61" s="6">
        <v>245.6031123437503</v>
      </c>
      <c r="N61" s="5">
        <f t="shared" si="0"/>
        <v>240</v>
      </c>
      <c r="O61" s="6">
        <f t="shared" si="1"/>
        <v>2027.7783828617075</v>
      </c>
    </row>
    <row r="62" spans="1:15" x14ac:dyDescent="0.15">
      <c r="A62" s="2">
        <v>62</v>
      </c>
      <c r="B62" s="3" t="s">
        <v>15</v>
      </c>
      <c r="C62" s="3" t="s">
        <v>16</v>
      </c>
      <c r="D62" s="1">
        <v>0.43</v>
      </c>
      <c r="E62" t="s">
        <v>136</v>
      </c>
      <c r="F62" s="1">
        <v>105.2</v>
      </c>
      <c r="G62" s="1">
        <v>108.3</v>
      </c>
      <c r="H62" s="1">
        <v>0</v>
      </c>
      <c r="I62" t="s">
        <v>137</v>
      </c>
      <c r="J62" s="1">
        <v>108.3</v>
      </c>
      <c r="K62" s="1">
        <v>-19.394924685629434</v>
      </c>
      <c r="L62" s="5">
        <v>310</v>
      </c>
      <c r="M62" s="6">
        <v>1211.4453338554579</v>
      </c>
      <c r="N62" s="5">
        <f t="shared" si="0"/>
        <v>550</v>
      </c>
      <c r="O62" s="6">
        <f t="shared" si="1"/>
        <v>3239.2237167171652</v>
      </c>
    </row>
    <row r="63" spans="1:15" x14ac:dyDescent="0.15">
      <c r="A63" s="2">
        <v>63</v>
      </c>
      <c r="B63" s="3" t="s">
        <v>15</v>
      </c>
      <c r="C63" s="3" t="s">
        <v>23</v>
      </c>
      <c r="D63" s="1">
        <v>0.42</v>
      </c>
      <c r="E63" t="s">
        <v>138</v>
      </c>
      <c r="F63" s="1">
        <v>109.26</v>
      </c>
      <c r="G63" s="1">
        <v>109.11</v>
      </c>
      <c r="H63" s="1">
        <v>0</v>
      </c>
      <c r="I63" t="s">
        <v>139</v>
      </c>
      <c r="J63" s="1">
        <v>109.11</v>
      </c>
      <c r="K63" s="1">
        <v>-1.2729610580455548</v>
      </c>
      <c r="L63" s="5">
        <v>15</v>
      </c>
      <c r="M63" s="6">
        <v>56.466934460240935</v>
      </c>
      <c r="N63" s="5">
        <f t="shared" si="0"/>
        <v>565</v>
      </c>
      <c r="O63" s="6">
        <f t="shared" si="1"/>
        <v>3295.6906511774059</v>
      </c>
    </row>
    <row r="64" spans="1:15" x14ac:dyDescent="0.15">
      <c r="A64" s="2">
        <v>64</v>
      </c>
      <c r="B64" s="3" t="s">
        <v>15</v>
      </c>
      <c r="C64" s="3" t="s">
        <v>23</v>
      </c>
      <c r="D64" s="1">
        <v>0.38</v>
      </c>
      <c r="E64" t="s">
        <v>140</v>
      </c>
      <c r="F64" s="1">
        <v>108.06</v>
      </c>
      <c r="G64" s="1">
        <v>108</v>
      </c>
      <c r="H64" s="1">
        <v>0</v>
      </c>
      <c r="I64" t="s">
        <v>141</v>
      </c>
      <c r="J64" s="1">
        <v>108</v>
      </c>
      <c r="K64" s="1">
        <v>0</v>
      </c>
      <c r="L64" s="5">
        <v>6</v>
      </c>
      <c r="M64" s="6">
        <v>21.11111111111191</v>
      </c>
      <c r="N64" s="5">
        <f t="shared" si="0"/>
        <v>571</v>
      </c>
      <c r="O64" s="6">
        <f t="shared" si="1"/>
        <v>3316.8017622885177</v>
      </c>
    </row>
    <row r="65" spans="1:17" x14ac:dyDescent="0.15">
      <c r="A65" s="2">
        <v>65</v>
      </c>
      <c r="B65" s="3" t="s">
        <v>15</v>
      </c>
      <c r="C65" s="3" t="s">
        <v>23</v>
      </c>
      <c r="D65" s="1">
        <v>0.26</v>
      </c>
      <c r="E65" t="s">
        <v>142</v>
      </c>
      <c r="F65" s="1">
        <v>105.9</v>
      </c>
      <c r="G65" s="1">
        <v>106.28</v>
      </c>
      <c r="H65" s="1">
        <v>0</v>
      </c>
      <c r="I65" t="s">
        <v>143</v>
      </c>
      <c r="J65" s="1">
        <v>106.28</v>
      </c>
      <c r="K65" s="1">
        <v>-2.4283018867924531</v>
      </c>
      <c r="L65" s="5">
        <v>-38</v>
      </c>
      <c r="M65" s="6">
        <v>-95.390289090404437</v>
      </c>
      <c r="N65" s="5">
        <f t="shared" si="0"/>
        <v>533</v>
      </c>
      <c r="O65" s="6">
        <f t="shared" si="1"/>
        <v>3221.4114731981131</v>
      </c>
    </row>
    <row r="66" spans="1:17" x14ac:dyDescent="0.15">
      <c r="A66" s="2">
        <v>66</v>
      </c>
      <c r="B66" s="3" t="s">
        <v>15</v>
      </c>
      <c r="C66" s="3" t="s">
        <v>16</v>
      </c>
      <c r="D66" s="1">
        <v>0.54</v>
      </c>
      <c r="E66" t="s">
        <v>144</v>
      </c>
      <c r="F66" s="1">
        <v>106.72</v>
      </c>
      <c r="G66" s="1">
        <v>106.8</v>
      </c>
      <c r="H66" s="1">
        <v>0</v>
      </c>
      <c r="I66" t="s">
        <v>145</v>
      </c>
      <c r="J66" s="1">
        <v>106.8</v>
      </c>
      <c r="K66" s="1">
        <v>-2.7229439122860919</v>
      </c>
      <c r="L66" s="5">
        <v>8</v>
      </c>
      <c r="M66" s="6">
        <v>37.726494289960236</v>
      </c>
      <c r="N66" s="5">
        <f t="shared" si="0"/>
        <v>541</v>
      </c>
      <c r="O66" s="6">
        <f t="shared" si="1"/>
        <v>3259.1379674880732</v>
      </c>
    </row>
    <row r="67" spans="1:17" x14ac:dyDescent="0.15">
      <c r="A67" s="2">
        <v>67</v>
      </c>
      <c r="B67" s="3" t="s">
        <v>15</v>
      </c>
      <c r="C67" s="3" t="s">
        <v>23</v>
      </c>
      <c r="D67" s="1">
        <v>0.57000000000000006</v>
      </c>
      <c r="E67" t="s">
        <v>146</v>
      </c>
      <c r="F67" s="1">
        <v>106.76</v>
      </c>
      <c r="G67" s="1">
        <v>106.69</v>
      </c>
      <c r="H67" s="1">
        <v>0</v>
      </c>
      <c r="I67" t="s">
        <v>147</v>
      </c>
      <c r="J67" s="1">
        <v>106.69</v>
      </c>
      <c r="K67" s="1">
        <v>0</v>
      </c>
      <c r="L67" s="5">
        <v>7</v>
      </c>
      <c r="M67" s="6">
        <v>37.398069172372502</v>
      </c>
      <c r="N67" s="5">
        <f t="shared" si="0"/>
        <v>548</v>
      </c>
      <c r="O67" s="6">
        <f t="shared" si="1"/>
        <v>3296.5360366604455</v>
      </c>
    </row>
    <row r="68" spans="1:17" x14ac:dyDescent="0.15">
      <c r="A68" s="2">
        <v>68</v>
      </c>
      <c r="B68" s="3" t="s">
        <v>15</v>
      </c>
      <c r="C68" s="3" t="s">
        <v>16</v>
      </c>
      <c r="D68" s="1">
        <v>0.57000000000000006</v>
      </c>
      <c r="E68" t="s">
        <v>148</v>
      </c>
      <c r="F68" s="1">
        <v>107.02</v>
      </c>
      <c r="G68" s="1">
        <v>115.8</v>
      </c>
      <c r="H68" s="1">
        <v>0</v>
      </c>
      <c r="I68" t="s">
        <v>149</v>
      </c>
      <c r="J68" s="1">
        <v>115.8</v>
      </c>
      <c r="K68" s="1">
        <v>-41.20143945876729</v>
      </c>
      <c r="L68" s="5">
        <v>878</v>
      </c>
      <c r="M68" s="6">
        <v>4280.5602185723219</v>
      </c>
      <c r="N68" s="5">
        <f t="shared" si="0"/>
        <v>1426</v>
      </c>
      <c r="O68" s="6">
        <f t="shared" si="1"/>
        <v>7577.0962552327674</v>
      </c>
    </row>
    <row r="69" spans="1:17" x14ac:dyDescent="0.15">
      <c r="A69" s="2">
        <v>69</v>
      </c>
      <c r="B69" s="3" t="s">
        <v>15</v>
      </c>
      <c r="C69" s="3" t="s">
        <v>16</v>
      </c>
      <c r="D69" s="1">
        <v>0.87</v>
      </c>
      <c r="E69" t="s">
        <v>150</v>
      </c>
      <c r="F69" s="1">
        <v>116.31</v>
      </c>
      <c r="G69" s="1">
        <v>116.35000000000001</v>
      </c>
      <c r="H69" s="1">
        <v>0</v>
      </c>
      <c r="I69" t="s">
        <v>151</v>
      </c>
      <c r="J69" s="1">
        <v>116.35000000000001</v>
      </c>
      <c r="K69" s="1">
        <v>-2.0140615622052649</v>
      </c>
      <c r="L69" s="5">
        <v>4</v>
      </c>
      <c r="M69" s="6">
        <v>27.895693487219262</v>
      </c>
      <c r="N69" s="5">
        <f t="shared" ref="N69:N77" si="2">N68+L69</f>
        <v>1430</v>
      </c>
      <c r="O69" s="6">
        <f t="shared" ref="O69:O77" si="3">O68+M69</f>
        <v>7604.9919487199868</v>
      </c>
    </row>
    <row r="70" spans="1:17" x14ac:dyDescent="0.15">
      <c r="A70" s="2">
        <v>70</v>
      </c>
      <c r="B70" s="3" t="s">
        <v>15</v>
      </c>
      <c r="C70" s="3" t="s">
        <v>16</v>
      </c>
      <c r="D70" s="1">
        <v>1.43</v>
      </c>
      <c r="E70" t="s">
        <v>152</v>
      </c>
      <c r="F70" s="1">
        <v>116.82000000000001</v>
      </c>
      <c r="G70" s="1">
        <v>117.34</v>
      </c>
      <c r="H70" s="1">
        <v>0</v>
      </c>
      <c r="I70" t="s">
        <v>153</v>
      </c>
      <c r="J70" s="1">
        <v>117.34</v>
      </c>
      <c r="K70" s="1">
        <v>-16.373261501986409</v>
      </c>
      <c r="L70" s="5">
        <v>52</v>
      </c>
      <c r="M70" s="6">
        <v>617.34073202110392</v>
      </c>
      <c r="N70" s="5">
        <f t="shared" si="2"/>
        <v>1482</v>
      </c>
      <c r="O70" s="6">
        <f t="shared" si="3"/>
        <v>8222.3326807410904</v>
      </c>
    </row>
    <row r="71" spans="1:17" x14ac:dyDescent="0.15">
      <c r="A71" s="2">
        <v>71</v>
      </c>
      <c r="B71" s="3" t="s">
        <v>15</v>
      </c>
      <c r="C71" s="3" t="s">
        <v>16</v>
      </c>
      <c r="D71" s="1">
        <v>1.07</v>
      </c>
      <c r="E71" t="s">
        <v>154</v>
      </c>
      <c r="F71" s="1">
        <v>118.45</v>
      </c>
      <c r="G71" s="1">
        <v>118.22</v>
      </c>
      <c r="H71" s="1">
        <v>0</v>
      </c>
      <c r="I71" t="s">
        <v>155</v>
      </c>
      <c r="J71" s="1">
        <v>118.22</v>
      </c>
      <c r="K71" s="1">
        <v>-2.4383862255232955</v>
      </c>
      <c r="L71" s="5">
        <v>-23</v>
      </c>
      <c r="M71" s="6">
        <v>-210.60959245120782</v>
      </c>
      <c r="N71" s="5">
        <f t="shared" si="2"/>
        <v>1459</v>
      </c>
      <c r="O71" s="6">
        <f t="shared" si="3"/>
        <v>8011.723088289883</v>
      </c>
    </row>
    <row r="72" spans="1:17" x14ac:dyDescent="0.15">
      <c r="A72" s="2">
        <v>72</v>
      </c>
      <c r="B72" s="3" t="s">
        <v>15</v>
      </c>
      <c r="C72" s="3" t="s">
        <v>16</v>
      </c>
      <c r="D72" s="1">
        <v>1.5</v>
      </c>
      <c r="E72" t="s">
        <v>156</v>
      </c>
      <c r="F72" s="1">
        <v>118.49000000000001</v>
      </c>
      <c r="G72" s="1">
        <v>120</v>
      </c>
      <c r="H72" s="1">
        <v>0</v>
      </c>
      <c r="I72" t="s">
        <v>157</v>
      </c>
      <c r="J72" s="1">
        <v>120</v>
      </c>
      <c r="K72" s="1">
        <v>-26.929603340339114</v>
      </c>
      <c r="L72" s="5">
        <v>151</v>
      </c>
      <c r="M72" s="6">
        <v>1860.5703966596495</v>
      </c>
      <c r="N72" s="5">
        <f t="shared" si="2"/>
        <v>1610</v>
      </c>
      <c r="O72" s="6">
        <f t="shared" si="3"/>
        <v>9872.2934849495323</v>
      </c>
    </row>
    <row r="73" spans="1:17" x14ac:dyDescent="0.15">
      <c r="A73" s="2">
        <v>73</v>
      </c>
      <c r="B73" s="3" t="s">
        <v>15</v>
      </c>
      <c r="C73" s="3" t="s">
        <v>16</v>
      </c>
      <c r="D73" s="1">
        <v>0.72</v>
      </c>
      <c r="E73" t="s">
        <v>158</v>
      </c>
      <c r="F73" s="1">
        <v>118.61</v>
      </c>
      <c r="G73" s="1">
        <v>118.69</v>
      </c>
      <c r="H73" s="1">
        <v>0</v>
      </c>
      <c r="I73" t="s">
        <v>159</v>
      </c>
      <c r="J73" s="1">
        <v>118.69</v>
      </c>
      <c r="K73" s="1">
        <v>0</v>
      </c>
      <c r="L73" s="5">
        <v>8</v>
      </c>
      <c r="M73" s="6">
        <v>48.529783469541471</v>
      </c>
      <c r="N73" s="5">
        <f t="shared" si="2"/>
        <v>1618</v>
      </c>
      <c r="O73" s="6">
        <f t="shared" si="3"/>
        <v>9920.8232684190734</v>
      </c>
    </row>
    <row r="74" spans="1:17" x14ac:dyDescent="0.15">
      <c r="A74" s="2">
        <v>74</v>
      </c>
      <c r="B74" s="3" t="s">
        <v>15</v>
      </c>
      <c r="C74" s="3" t="s">
        <v>23</v>
      </c>
      <c r="D74" s="1">
        <v>0.83000000000000007</v>
      </c>
      <c r="E74" t="s">
        <v>160</v>
      </c>
      <c r="F74" s="1">
        <v>117.62</v>
      </c>
      <c r="G74" s="1">
        <v>116.93</v>
      </c>
      <c r="H74" s="1">
        <v>0</v>
      </c>
      <c r="I74" t="s">
        <v>161</v>
      </c>
      <c r="J74" s="1">
        <v>116.93</v>
      </c>
      <c r="K74" s="1">
        <v>0</v>
      </c>
      <c r="L74" s="5">
        <v>69</v>
      </c>
      <c r="M74" s="6">
        <v>489.78021038227843</v>
      </c>
      <c r="N74" s="5">
        <f t="shared" si="2"/>
        <v>1687</v>
      </c>
      <c r="O74" s="6">
        <f t="shared" si="3"/>
        <v>10410.603478801351</v>
      </c>
    </row>
    <row r="75" spans="1:17" x14ac:dyDescent="0.15">
      <c r="A75" s="2">
        <v>75</v>
      </c>
      <c r="B75" s="3" t="s">
        <v>15</v>
      </c>
      <c r="C75" s="3" t="s">
        <v>16</v>
      </c>
      <c r="D75" s="1">
        <v>0.5</v>
      </c>
      <c r="E75" t="s">
        <v>162</v>
      </c>
      <c r="F75" s="1">
        <v>117.48</v>
      </c>
      <c r="G75" s="1">
        <v>116.85000000000001</v>
      </c>
      <c r="H75" s="1">
        <v>0</v>
      </c>
      <c r="I75" t="s">
        <v>163</v>
      </c>
      <c r="J75" s="1">
        <v>116.85000000000001</v>
      </c>
      <c r="K75" s="1">
        <v>0</v>
      </c>
      <c r="L75" s="5">
        <v>-63</v>
      </c>
      <c r="M75" s="6">
        <v>-269.57637997432408</v>
      </c>
      <c r="N75" s="5">
        <f t="shared" si="2"/>
        <v>1624</v>
      </c>
      <c r="O75" s="6">
        <f t="shared" si="3"/>
        <v>10141.027098827028</v>
      </c>
    </row>
    <row r="76" spans="1:17" x14ac:dyDescent="0.15">
      <c r="A76" s="2">
        <v>76</v>
      </c>
      <c r="B76" s="3" t="s">
        <v>15</v>
      </c>
      <c r="C76" s="3" t="s">
        <v>16</v>
      </c>
      <c r="D76" s="1">
        <v>0.78</v>
      </c>
      <c r="E76" t="s">
        <v>164</v>
      </c>
      <c r="F76" s="1">
        <v>117.71000000000001</v>
      </c>
      <c r="G76" s="1">
        <v>117.32000000000001</v>
      </c>
      <c r="H76" s="1">
        <v>0</v>
      </c>
      <c r="I76" t="s">
        <v>164</v>
      </c>
      <c r="J76" s="1">
        <v>117.32000000000001</v>
      </c>
      <c r="K76" s="1">
        <v>0</v>
      </c>
      <c r="L76" s="5">
        <v>-39</v>
      </c>
      <c r="M76" s="6">
        <v>-259.29082850323937</v>
      </c>
      <c r="N76" s="5">
        <f t="shared" si="2"/>
        <v>1585</v>
      </c>
      <c r="O76" s="6">
        <f t="shared" si="3"/>
        <v>9881.7362703237886</v>
      </c>
    </row>
    <row r="77" spans="1:17" x14ac:dyDescent="0.15">
      <c r="A77" s="2">
        <v>77</v>
      </c>
      <c r="B77" s="3" t="s">
        <v>15</v>
      </c>
      <c r="C77" s="3" t="s">
        <v>16</v>
      </c>
      <c r="D77" s="1">
        <v>1.98</v>
      </c>
      <c r="E77" t="s">
        <v>165</v>
      </c>
      <c r="F77" s="1">
        <v>119.57000000000001</v>
      </c>
      <c r="G77" s="1">
        <v>120.42</v>
      </c>
      <c r="H77" s="1">
        <v>0</v>
      </c>
      <c r="I77" t="s">
        <v>166</v>
      </c>
      <c r="J77" s="1">
        <v>120.42</v>
      </c>
      <c r="K77" s="1">
        <v>-8.8797058056066405</v>
      </c>
      <c r="L77" s="5">
        <v>85</v>
      </c>
      <c r="M77" s="6">
        <v>1388.7286648969252</v>
      </c>
      <c r="N77" s="5">
        <f t="shared" si="2"/>
        <v>1670</v>
      </c>
      <c r="O77" s="6">
        <f t="shared" si="3"/>
        <v>11270.464935220714</v>
      </c>
    </row>
    <row r="79" spans="1:17" ht="14.25" thickBot="1" x14ac:dyDescent="0.2"/>
    <row r="80" spans="1:17" ht="14.25" thickBot="1" x14ac:dyDescent="0.2">
      <c r="P80" s="8" t="s">
        <v>179</v>
      </c>
      <c r="Q80" s="9"/>
    </row>
    <row r="81" spans="16:17" x14ac:dyDescent="0.15">
      <c r="P81" s="10" t="s">
        <v>169</v>
      </c>
      <c r="Q81" s="11" t="s">
        <v>181</v>
      </c>
    </row>
    <row r="82" spans="16:17" x14ac:dyDescent="0.15">
      <c r="P82" s="12" t="s">
        <v>170</v>
      </c>
      <c r="Q82" s="13">
        <v>75</v>
      </c>
    </row>
    <row r="83" spans="16:17" x14ac:dyDescent="0.15">
      <c r="P83" s="12" t="s">
        <v>171</v>
      </c>
      <c r="Q83" s="13">
        <v>35</v>
      </c>
    </row>
    <row r="84" spans="16:17" x14ac:dyDescent="0.15">
      <c r="P84" s="12" t="s">
        <v>172</v>
      </c>
      <c r="Q84" s="14">
        <v>40</v>
      </c>
    </row>
    <row r="85" spans="16:17" x14ac:dyDescent="0.15">
      <c r="P85" s="15" t="s">
        <v>173</v>
      </c>
      <c r="Q85" s="16">
        <v>1670</v>
      </c>
    </row>
    <row r="86" spans="16:17" x14ac:dyDescent="0.15">
      <c r="P86" s="12" t="s">
        <v>174</v>
      </c>
      <c r="Q86" s="17">
        <v>10270.459999999999</v>
      </c>
    </row>
    <row r="87" spans="16:17" x14ac:dyDescent="0.15">
      <c r="P87" s="12" t="s">
        <v>175</v>
      </c>
      <c r="Q87" s="13">
        <v>5</v>
      </c>
    </row>
    <row r="88" spans="16:17" x14ac:dyDescent="0.15">
      <c r="P88" s="12" t="s">
        <v>176</v>
      </c>
      <c r="Q88" s="13">
        <v>9</v>
      </c>
    </row>
    <row r="89" spans="16:17" x14ac:dyDescent="0.15">
      <c r="P89" s="12" t="s">
        <v>177</v>
      </c>
      <c r="Q89" s="13">
        <v>26</v>
      </c>
    </row>
    <row r="90" spans="16:17" x14ac:dyDescent="0.15">
      <c r="P90" s="12" t="s">
        <v>180</v>
      </c>
      <c r="Q90" s="18">
        <v>917.04</v>
      </c>
    </row>
    <row r="91" spans="16:17" ht="14.25" thickBot="1" x14ac:dyDescent="0.2">
      <c r="P91" s="19" t="s">
        <v>178</v>
      </c>
      <c r="Q91" s="20">
        <f>Q83/Q82</f>
        <v>0.46666666666666667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2" workbookViewId="0">
      <selection activeCell="B48" sqref="B48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検証結果</vt:lpstr>
      <vt:lpstr>スタート画面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Balle</dc:creator>
  <cp:lastModifiedBy>Balle</cp:lastModifiedBy>
  <dcterms:created xsi:type="dcterms:W3CDTF">2015-08-30T02:15:28Z</dcterms:created>
  <dcterms:modified xsi:type="dcterms:W3CDTF">2015-08-30T02:41:25Z</dcterms:modified>
</cp:coreProperties>
</file>