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tmisa_000\Documents\"/>
    </mc:Choice>
  </mc:AlternateContent>
  <bookViews>
    <workbookView xWindow="0" yWindow="0" windowWidth="20490" windowHeight="8355" activeTab="1"/>
  </bookViews>
  <sheets>
    <sheet name="day" sheetId="10" r:id="rId1"/>
    <sheet name="ルール＆合計" sheetId="3" r:id="rId2"/>
    <sheet name="画像" sheetId="11" r:id="rId3"/>
    <sheet name="気づき" sheetId="4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8" i="3" l="1"/>
  <c r="N7" i="3"/>
  <c r="N6" i="3"/>
  <c r="M8" i="3" l="1"/>
  <c r="K8" i="3"/>
  <c r="J8" i="3"/>
  <c r="E8" i="3"/>
  <c r="H8" i="3"/>
  <c r="I8" i="3" s="1"/>
  <c r="L8" i="3" l="1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22" i="10" l="1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6" i="10"/>
  <c r="B5" i="10"/>
  <c r="B4" i="10"/>
  <c r="B3" i="10"/>
  <c r="B2" i="10"/>
  <c r="K7" i="3" l="1"/>
  <c r="J7" i="3"/>
  <c r="E7" i="3"/>
  <c r="L7" i="3" l="1"/>
  <c r="M7" i="3" l="1"/>
  <c r="H7" i="3"/>
  <c r="I7" i="3" s="1"/>
  <c r="M6" i="3"/>
  <c r="K6" i="3"/>
  <c r="J6" i="3"/>
  <c r="H6" i="3"/>
  <c r="I6" i="3" s="1"/>
  <c r="E6" i="3"/>
  <c r="M5" i="3"/>
  <c r="K5" i="3"/>
  <c r="J5" i="3"/>
  <c r="H5" i="3"/>
  <c r="I5" i="3" s="1"/>
  <c r="E5" i="3"/>
  <c r="M4" i="3"/>
  <c r="K4" i="3"/>
  <c r="J4" i="3"/>
  <c r="H4" i="3"/>
  <c r="I4" i="3" s="1"/>
  <c r="E4" i="3"/>
  <c r="L6" i="3" l="1"/>
  <c r="L5" i="3"/>
  <c r="L4" i="3"/>
</calcChain>
</file>

<file path=xl/sharedStrings.xml><?xml version="1.0" encoding="utf-8"?>
<sst xmlns="http://schemas.openxmlformats.org/spreadsheetml/2006/main" count="335" uniqueCount="194">
  <si>
    <t>エントリー日時</t>
  </si>
  <si>
    <t>決済日時</t>
  </si>
  <si>
    <t>陽</t>
    <rPh sb="0" eb="1">
      <t>ヨウ</t>
    </rPh>
    <phoneticPr fontId="3"/>
  </si>
  <si>
    <t>※入力</t>
  </si>
  <si>
    <t>トータル集計</t>
  </si>
  <si>
    <t>集計</t>
  </si>
  <si>
    <t>利益合計</t>
  </si>
  <si>
    <t>損失合計</t>
  </si>
  <si>
    <t>損益</t>
  </si>
  <si>
    <t>利益トレード
回数</t>
  </si>
  <si>
    <t>損失トレード
回数</t>
  </si>
  <si>
    <t>総トレード
回数</t>
  </si>
  <si>
    <t>勝率</t>
  </si>
  <si>
    <t>平均利益</t>
  </si>
  <si>
    <t>平均損失</t>
  </si>
  <si>
    <t>平均利益
/平均損失</t>
  </si>
  <si>
    <t>総利益
/総損失(PF)</t>
  </si>
  <si>
    <t>気づき：</t>
  </si>
  <si>
    <t>（投資歴はどれくらいなのか、現状は勝てているのか負けているか？など）</t>
  </si>
  <si>
    <t>１．今、のあなたの現状を書いてください。</t>
  </si>
  <si>
    <t>PB</t>
    <phoneticPr fontId="3"/>
  </si>
  <si>
    <t>2013笹田方式</t>
    <rPh sb="4" eb="6">
      <t>ササダ</t>
    </rPh>
    <rPh sb="6" eb="8">
      <t>ホウシキ</t>
    </rPh>
    <phoneticPr fontId="1"/>
  </si>
  <si>
    <t>pips</t>
  </si>
  <si>
    <t>pips</t>
    <phoneticPr fontId="1"/>
  </si>
  <si>
    <t>time,</t>
  </si>
  <si>
    <t>profit,</t>
  </si>
  <si>
    <t>close,</t>
  </si>
  <si>
    <t>swap,</t>
  </si>
  <si>
    <t>#0</t>
  </si>
  <si>
    <t>deposit</t>
  </si>
  <si>
    <t>initial	deposit</t>
  </si>
  <si>
    <t>#1</t>
  </si>
  <si>
    <t>sell</t>
  </si>
  <si>
    <t>buy</t>
  </si>
  <si>
    <t>#7</t>
  </si>
  <si>
    <t>#8</t>
  </si>
  <si>
    <t>#9</t>
  </si>
  <si>
    <t>#11</t>
  </si>
  <si>
    <t>#12</t>
  </si>
  <si>
    <t>#13</t>
  </si>
  <si>
    <t>#14</t>
  </si>
  <si>
    <t>#15</t>
  </si>
  <si>
    <t>#17</t>
  </si>
  <si>
    <t>#18</t>
  </si>
  <si>
    <t>#19</t>
  </si>
  <si>
    <t>#21</t>
  </si>
  <si>
    <t>#20</t>
  </si>
  <si>
    <t>#23</t>
  </si>
  <si>
    <t>#24</t>
  </si>
  <si>
    <t>#25</t>
  </si>
  <si>
    <t>#28</t>
  </si>
  <si>
    <t>#36</t>
  </si>
  <si>
    <t>#37</t>
  </si>
  <si>
    <t>#38</t>
  </si>
  <si>
    <t>#39</t>
  </si>
  <si>
    <t>#40</t>
  </si>
  <si>
    <t>; ticket</t>
  </si>
  <si>
    <t xml:space="preserve"> open time</t>
  </si>
  <si>
    <t xml:space="preserve"> type</t>
  </si>
  <si>
    <t xml:space="preserve"> lot</t>
  </si>
  <si>
    <t xml:space="preserve"> open</t>
  </si>
  <si>
    <t xml:space="preserve"> stop loss</t>
  </si>
  <si>
    <t xml:space="preserve"> take profit</t>
  </si>
  <si>
    <t xml:space="preserve"> close time</t>
  </si>
  <si>
    <t xml:space="preserve"> close</t>
  </si>
  <si>
    <t xml:space="preserve"> swap</t>
  </si>
  <si>
    <t xml:space="preserve"> profit</t>
  </si>
  <si>
    <t xml:space="preserve"> pips</t>
  </si>
  <si>
    <t>#42</t>
  </si>
  <si>
    <t>#43</t>
  </si>
  <si>
    <t>#44</t>
  </si>
  <si>
    <t>#47</t>
  </si>
  <si>
    <t>#22</t>
  </si>
  <si>
    <t>#33</t>
  </si>
  <si>
    <t>profit</t>
    <phoneticPr fontId="1"/>
  </si>
  <si>
    <t>レンジ下限で買いebエントリー。売りebで決済。</t>
    <rPh sb="3" eb="5">
      <t>カゲン</t>
    </rPh>
    <rPh sb="6" eb="7">
      <t>カ</t>
    </rPh>
    <rPh sb="16" eb="17">
      <t>ウ</t>
    </rPh>
    <rPh sb="21" eb="23">
      <t>ケッサイ</t>
    </rPh>
    <phoneticPr fontId="1"/>
  </si>
  <si>
    <t>レンジ下限で売りebエントリー。レンジ下限で横横、売りpb出たが、直後にma上回り買いpbで決済</t>
    <rPh sb="3" eb="5">
      <t>カゲン</t>
    </rPh>
    <rPh sb="6" eb="7">
      <t>ウ</t>
    </rPh>
    <rPh sb="19" eb="21">
      <t>カゲン</t>
    </rPh>
    <rPh sb="22" eb="23">
      <t>ヨコ</t>
    </rPh>
    <rPh sb="23" eb="24">
      <t>ヨコ</t>
    </rPh>
    <rPh sb="25" eb="26">
      <t>ウ</t>
    </rPh>
    <rPh sb="29" eb="30">
      <t>デ</t>
    </rPh>
    <rPh sb="33" eb="35">
      <t>チョクゴ</t>
    </rPh>
    <rPh sb="38" eb="40">
      <t>ウワマワ</t>
    </rPh>
    <rPh sb="41" eb="42">
      <t>カ</t>
    </rPh>
    <rPh sb="46" eb="48">
      <t>ケッサイ</t>
    </rPh>
    <phoneticPr fontId="1"/>
  </si>
  <si>
    <t>レンジ下限の買いebエントリー。Ｌｃ</t>
    <rPh sb="3" eb="5">
      <t>カゲン</t>
    </rPh>
    <rPh sb="6" eb="7">
      <t>カ</t>
    </rPh>
    <phoneticPr fontId="1"/>
  </si>
  <si>
    <t>直近安値に近い所で出たeb.maに当たりながら出た。</t>
    <rPh sb="0" eb="2">
      <t>チョッキン</t>
    </rPh>
    <rPh sb="2" eb="4">
      <t>ヤスネ</t>
    </rPh>
    <rPh sb="5" eb="6">
      <t>チカ</t>
    </rPh>
    <rPh sb="7" eb="8">
      <t>トコロ</t>
    </rPh>
    <rPh sb="9" eb="10">
      <t>デ</t>
    </rPh>
    <rPh sb="17" eb="18">
      <t>ア</t>
    </rPh>
    <rPh sb="23" eb="24">
      <t>デ</t>
    </rPh>
    <phoneticPr fontId="1"/>
  </si>
  <si>
    <t>トレンドライン安値に当たって出た買いebでエントリー</t>
    <rPh sb="7" eb="9">
      <t>ヤスネ</t>
    </rPh>
    <rPh sb="10" eb="11">
      <t>ア</t>
    </rPh>
    <rPh sb="14" eb="15">
      <t>デ</t>
    </rPh>
    <rPh sb="16" eb="17">
      <t>カ</t>
    </rPh>
    <phoneticPr fontId="1"/>
  </si>
  <si>
    <t>トレンドライン安値に当たって出た買いebでエントリー。トレンドライン割り込みで決済。</t>
    <rPh sb="7" eb="9">
      <t>ヤスネ</t>
    </rPh>
    <rPh sb="10" eb="11">
      <t>ア</t>
    </rPh>
    <rPh sb="14" eb="15">
      <t>デ</t>
    </rPh>
    <rPh sb="16" eb="17">
      <t>カ</t>
    </rPh>
    <rPh sb="34" eb="35">
      <t>ワ</t>
    </rPh>
    <rPh sb="36" eb="37">
      <t>コ</t>
    </rPh>
    <rPh sb="39" eb="41">
      <t>ケッサイ</t>
    </rPh>
    <phoneticPr fontId="1"/>
  </si>
  <si>
    <t>3足まとめて含んだeb、ストップ大きいが、順調に伸びた。</t>
    <rPh sb="1" eb="2">
      <t>アシ</t>
    </rPh>
    <rPh sb="6" eb="7">
      <t>フク</t>
    </rPh>
    <rPh sb="16" eb="17">
      <t>オオ</t>
    </rPh>
    <rPh sb="21" eb="23">
      <t>ジュンチョウ</t>
    </rPh>
    <rPh sb="24" eb="25">
      <t>ノ</t>
    </rPh>
    <phoneticPr fontId="1"/>
  </si>
  <si>
    <t>2足まとめて含めたeb、サポートラインに当たって出た。トレンドラインを大きく割って終わったので、決済した。</t>
    <rPh sb="1" eb="2">
      <t>アシ</t>
    </rPh>
    <rPh sb="6" eb="7">
      <t>フク</t>
    </rPh>
    <rPh sb="20" eb="21">
      <t>ア</t>
    </rPh>
    <rPh sb="24" eb="25">
      <t>デ</t>
    </rPh>
    <rPh sb="35" eb="36">
      <t>オオ</t>
    </rPh>
    <rPh sb="38" eb="39">
      <t>ワ</t>
    </rPh>
    <rPh sb="41" eb="42">
      <t>オ</t>
    </rPh>
    <rPh sb="48" eb="50">
      <t>ケッサイ</t>
    </rPh>
    <phoneticPr fontId="1"/>
  </si>
  <si>
    <t>サポートに当たってでたebの下でエントリー。高値切り下げて来たので決済。</t>
    <rPh sb="5" eb="6">
      <t>ア</t>
    </rPh>
    <rPh sb="14" eb="15">
      <t>シタ</t>
    </rPh>
    <rPh sb="22" eb="24">
      <t>タカネ</t>
    </rPh>
    <rPh sb="24" eb="25">
      <t>キ</t>
    </rPh>
    <rPh sb="26" eb="27">
      <t>サ</t>
    </rPh>
    <rPh sb="29" eb="30">
      <t>キ</t>
    </rPh>
    <rPh sb="33" eb="35">
      <t>ケッサイ</t>
    </rPh>
    <phoneticPr fontId="1"/>
  </si>
  <si>
    <t>ディセンディングトライアングルの下抜けを期待して（リアルトレードの練習兼ねて）先行エントリー。下落トレンドラインの宇和抜けで決済。</t>
    <rPh sb="16" eb="17">
      <t>シタ</t>
    </rPh>
    <rPh sb="17" eb="18">
      <t>ヌ</t>
    </rPh>
    <rPh sb="20" eb="22">
      <t>キタイ</t>
    </rPh>
    <rPh sb="33" eb="35">
      <t>レンシュウ</t>
    </rPh>
    <rPh sb="35" eb="36">
      <t>カ</t>
    </rPh>
    <rPh sb="39" eb="41">
      <t>センコウ</t>
    </rPh>
    <rPh sb="47" eb="49">
      <t>ゲラク</t>
    </rPh>
    <rPh sb="57" eb="59">
      <t>ウワ</t>
    </rPh>
    <rPh sb="59" eb="60">
      <t>ヌ</t>
    </rPh>
    <rPh sb="62" eb="64">
      <t>ケッサイ</t>
    </rPh>
    <phoneticPr fontId="1"/>
  </si>
  <si>
    <t>下落トレンド抜け＋サポート＋ebでエントリー。</t>
    <rPh sb="0" eb="2">
      <t>ゲラク</t>
    </rPh>
    <rPh sb="6" eb="7">
      <t>ヌ</t>
    </rPh>
    <phoneticPr fontId="1"/>
  </si>
  <si>
    <t>上昇トレンド転換後、トレンドラインに当たって出たebエントリー。トレンドラインを割り込んできたので決済。</t>
    <rPh sb="0" eb="2">
      <t>ジョウショウ</t>
    </rPh>
    <rPh sb="6" eb="8">
      <t>テンカン</t>
    </rPh>
    <rPh sb="8" eb="9">
      <t>ゴ</t>
    </rPh>
    <rPh sb="18" eb="19">
      <t>ア</t>
    </rPh>
    <rPh sb="22" eb="23">
      <t>デ</t>
    </rPh>
    <rPh sb="40" eb="41">
      <t>ワ</t>
    </rPh>
    <rPh sb="42" eb="43">
      <t>コ</t>
    </rPh>
    <rPh sb="49" eb="51">
      <t>ケッサイ</t>
    </rPh>
    <phoneticPr fontId="1"/>
  </si>
  <si>
    <t>上昇トレンドラインを割り込んで、下降トレンドラインに当たって出たeb、直前に売りpbも出ている。</t>
    <rPh sb="0" eb="2">
      <t>ジョウショウ</t>
    </rPh>
    <rPh sb="10" eb="11">
      <t>ワ</t>
    </rPh>
    <rPh sb="12" eb="13">
      <t>コ</t>
    </rPh>
    <rPh sb="16" eb="18">
      <t>カコウ</t>
    </rPh>
    <rPh sb="26" eb="27">
      <t>ア</t>
    </rPh>
    <rPh sb="30" eb="31">
      <t>デ</t>
    </rPh>
    <rPh sb="35" eb="37">
      <t>チョクゼン</t>
    </rPh>
    <rPh sb="38" eb="39">
      <t>ウ</t>
    </rPh>
    <rPh sb="43" eb="44">
      <t>デ</t>
    </rPh>
    <phoneticPr fontId="1"/>
  </si>
  <si>
    <t>下落が止まって出た買いeb、注文入れたが、次の足で反対に動いたので、モーエントリー。</t>
    <rPh sb="0" eb="2">
      <t>ゲラク</t>
    </rPh>
    <rPh sb="3" eb="4">
      <t>ト</t>
    </rPh>
    <rPh sb="7" eb="8">
      <t>デ</t>
    </rPh>
    <rPh sb="9" eb="10">
      <t>カ</t>
    </rPh>
    <rPh sb="14" eb="16">
      <t>チュウモン</t>
    </rPh>
    <rPh sb="16" eb="17">
      <t>イ</t>
    </rPh>
    <rPh sb="21" eb="22">
      <t>ツギ</t>
    </rPh>
    <rPh sb="23" eb="24">
      <t>アシ</t>
    </rPh>
    <rPh sb="25" eb="27">
      <t>ハンタイ</t>
    </rPh>
    <rPh sb="28" eb="29">
      <t>ウゴ</t>
    </rPh>
    <phoneticPr fontId="1"/>
  </si>
  <si>
    <t>ディセンディングトライアングルの下抜けを期待してエントリーしたが、買いebが出て決済。</t>
    <rPh sb="16" eb="17">
      <t>シタ</t>
    </rPh>
    <rPh sb="17" eb="18">
      <t>ヌ</t>
    </rPh>
    <rPh sb="20" eb="22">
      <t>キタイ</t>
    </rPh>
    <rPh sb="33" eb="34">
      <t>カ</t>
    </rPh>
    <rPh sb="38" eb="39">
      <t>デ</t>
    </rPh>
    <rPh sb="40" eb="42">
      <t>ケッサイ</t>
    </rPh>
    <phoneticPr fontId="1"/>
  </si>
  <si>
    <t>ディセンディングトライアングル失敗後の買いebエントリー、トレンドラインを下抜けて来たので、決済。</t>
    <rPh sb="15" eb="17">
      <t>シッパイ</t>
    </rPh>
    <rPh sb="17" eb="18">
      <t>アト</t>
    </rPh>
    <rPh sb="19" eb="20">
      <t>カ</t>
    </rPh>
    <rPh sb="37" eb="38">
      <t>シタ</t>
    </rPh>
    <rPh sb="38" eb="39">
      <t>ヌ</t>
    </rPh>
    <rPh sb="41" eb="42">
      <t>キ</t>
    </rPh>
    <rPh sb="46" eb="48">
      <t>ケッサイ</t>
    </rPh>
    <phoneticPr fontId="1"/>
  </si>
  <si>
    <t>天井？でトレンドラインに当たって出た売りeb、直後に上昇しノーエントリー</t>
    <rPh sb="0" eb="2">
      <t>テンジョウ</t>
    </rPh>
    <rPh sb="12" eb="13">
      <t>ア</t>
    </rPh>
    <rPh sb="16" eb="17">
      <t>デ</t>
    </rPh>
    <rPh sb="18" eb="19">
      <t>ウ</t>
    </rPh>
    <rPh sb="23" eb="25">
      <t>チョクゴ</t>
    </rPh>
    <rPh sb="26" eb="28">
      <t>ジョウショウ</t>
    </rPh>
    <phoneticPr fontId="1"/>
  </si>
  <si>
    <t>天井？でトレンドライン（高値切り下げ）に当たって出た売りebトレンドラインが崩れたので、決済。</t>
    <rPh sb="0" eb="2">
      <t>テンジョウ</t>
    </rPh>
    <rPh sb="12" eb="14">
      <t>タカネ</t>
    </rPh>
    <rPh sb="14" eb="15">
      <t>キ</t>
    </rPh>
    <rPh sb="16" eb="17">
      <t>サ</t>
    </rPh>
    <rPh sb="20" eb="21">
      <t>ア</t>
    </rPh>
    <rPh sb="24" eb="25">
      <t>デ</t>
    </rPh>
    <rPh sb="26" eb="27">
      <t>ウ</t>
    </rPh>
    <rPh sb="38" eb="39">
      <t>クズ</t>
    </rPh>
    <rPh sb="44" eb="46">
      <t>ケッサイ</t>
    </rPh>
    <phoneticPr fontId="1"/>
  </si>
  <si>
    <t>天井圏だが、ピンバーで安値切り下げラインに当たりながら出たebpbで買いエントリー、次の足でlc</t>
    <rPh sb="0" eb="2">
      <t>テンジョウ</t>
    </rPh>
    <rPh sb="2" eb="3">
      <t>ケン</t>
    </rPh>
    <rPh sb="11" eb="13">
      <t>ヤスネ</t>
    </rPh>
    <rPh sb="13" eb="14">
      <t>キ</t>
    </rPh>
    <rPh sb="15" eb="16">
      <t>サ</t>
    </rPh>
    <rPh sb="21" eb="22">
      <t>ア</t>
    </rPh>
    <rPh sb="27" eb="28">
      <t>デ</t>
    </rPh>
    <rPh sb="34" eb="35">
      <t>カ</t>
    </rPh>
    <rPh sb="42" eb="43">
      <t>ツギ</t>
    </rPh>
    <rPh sb="44" eb="45">
      <t>アシ</t>
    </rPh>
    <phoneticPr fontId="1"/>
  </si>
  <si>
    <t>lc直後の売りebエントリー、トレンドラインに沿って決済。</t>
    <rPh sb="2" eb="4">
      <t>チョクゴ</t>
    </rPh>
    <rPh sb="5" eb="6">
      <t>ウ</t>
    </rPh>
    <rPh sb="23" eb="24">
      <t>ソ</t>
    </rPh>
    <rPh sb="26" eb="28">
      <t>ケッサイ</t>
    </rPh>
    <phoneticPr fontId="1"/>
  </si>
  <si>
    <t>底値からの切り上げ中に出たサポートラインに当たって出たebエントリー。LC</t>
    <rPh sb="0" eb="2">
      <t>ソコネ</t>
    </rPh>
    <rPh sb="5" eb="6">
      <t>キ</t>
    </rPh>
    <rPh sb="7" eb="8">
      <t>ア</t>
    </rPh>
    <rPh sb="9" eb="10">
      <t>チュウ</t>
    </rPh>
    <rPh sb="11" eb="12">
      <t>デ</t>
    </rPh>
    <rPh sb="21" eb="22">
      <t>ア</t>
    </rPh>
    <rPh sb="25" eb="26">
      <t>デ</t>
    </rPh>
    <phoneticPr fontId="1"/>
  </si>
  <si>
    <t>底値からの切り上げご、いったん下落してヒゲでサポートされて出たebエントリー。トレンドラインを割り込んできたが、その後上げたので様子見したら直近安値決済。トレンドライン切り下げ後の売りeb決済でもよかったかも。</t>
    <rPh sb="0" eb="2">
      <t>ソコネ</t>
    </rPh>
    <rPh sb="5" eb="6">
      <t>キ</t>
    </rPh>
    <rPh sb="7" eb="8">
      <t>ア</t>
    </rPh>
    <rPh sb="15" eb="17">
      <t>ゲラク</t>
    </rPh>
    <rPh sb="29" eb="30">
      <t>デ</t>
    </rPh>
    <rPh sb="47" eb="48">
      <t>ワ</t>
    </rPh>
    <rPh sb="49" eb="50">
      <t>コ</t>
    </rPh>
    <rPh sb="58" eb="59">
      <t>ゴ</t>
    </rPh>
    <rPh sb="59" eb="60">
      <t>ア</t>
    </rPh>
    <rPh sb="64" eb="67">
      <t>ヨウスミ</t>
    </rPh>
    <rPh sb="70" eb="72">
      <t>チョッキン</t>
    </rPh>
    <rPh sb="72" eb="74">
      <t>ヤスネ</t>
    </rPh>
    <rPh sb="74" eb="76">
      <t>ケッサイ</t>
    </rPh>
    <rPh sb="84" eb="85">
      <t>キ</t>
    </rPh>
    <rPh sb="86" eb="87">
      <t>サ</t>
    </rPh>
    <rPh sb="88" eb="89">
      <t>ゴ</t>
    </rPh>
    <rPh sb="90" eb="91">
      <t>ウ</t>
    </rPh>
    <rPh sb="94" eb="96">
      <t>ケッサイ</t>
    </rPh>
    <phoneticPr fontId="1"/>
  </si>
  <si>
    <t>トレンド継続ウェッヂ後半で出た買いebエントリー。トレンドラインに沿った直近安値で決済。</t>
    <rPh sb="4" eb="6">
      <t>ケイゾク</t>
    </rPh>
    <rPh sb="10" eb="12">
      <t>コウハン</t>
    </rPh>
    <rPh sb="13" eb="14">
      <t>デ</t>
    </rPh>
    <rPh sb="15" eb="16">
      <t>カ</t>
    </rPh>
    <rPh sb="33" eb="34">
      <t>ソ</t>
    </rPh>
    <rPh sb="36" eb="38">
      <t>チョッキン</t>
    </rPh>
    <rPh sb="38" eb="40">
      <t>ヤスネ</t>
    </rPh>
    <rPh sb="41" eb="43">
      <t>ケッサイ</t>
    </rPh>
    <phoneticPr fontId="1"/>
  </si>
  <si>
    <t>bb</t>
    <phoneticPr fontId="1"/>
  </si>
  <si>
    <t>m</t>
    <phoneticPr fontId="1"/>
  </si>
  <si>
    <t>バンド縮小し、下がりながら広がってきたb</t>
    <rPh sb="3" eb="5">
      <t>シュクショウ</t>
    </rPh>
    <rPh sb="7" eb="8">
      <t>サ</t>
    </rPh>
    <rPh sb="13" eb="14">
      <t>ヒロ</t>
    </rPh>
    <phoneticPr fontId="1"/>
  </si>
  <si>
    <t>バンド縮小中m</t>
    <rPh sb="3" eb="5">
      <t>シュクショウ</t>
    </rPh>
    <rPh sb="5" eb="6">
      <t>チュウ</t>
    </rPh>
    <phoneticPr fontId="1"/>
  </si>
  <si>
    <t>バンド縮小中ｂ</t>
    <rPh sb="3" eb="5">
      <t>シュクショウ</t>
    </rPh>
    <rPh sb="5" eb="6">
      <t>チュウ</t>
    </rPh>
    <phoneticPr fontId="1"/>
  </si>
  <si>
    <t>バンド縮小中b買い、下ひげeb</t>
    <rPh sb="3" eb="5">
      <t>シュクショウ</t>
    </rPh>
    <rPh sb="5" eb="6">
      <t>チュウ</t>
    </rPh>
    <rPh sb="7" eb="8">
      <t>カ</t>
    </rPh>
    <rPh sb="10" eb="11">
      <t>シタ</t>
    </rPh>
    <phoneticPr fontId="1"/>
  </si>
  <si>
    <t>縮小から拡大への移行b</t>
    <rPh sb="0" eb="2">
      <t>シュクショウ</t>
    </rPh>
    <rPh sb="4" eb="6">
      <t>カクダイ</t>
    </rPh>
    <rPh sb="8" eb="10">
      <t>イコウ</t>
    </rPh>
    <phoneticPr fontId="1"/>
  </si>
  <si>
    <t>バンド縮小時のt</t>
    <rPh sb="3" eb="5">
      <t>シュクショウ</t>
    </rPh>
    <rPh sb="5" eb="6">
      <t>ジ</t>
    </rPh>
    <phoneticPr fontId="1"/>
  </si>
  <si>
    <t>上昇トレンドラインマタギ、売りebpb、下降トレンドに沿ってストップ下げ決済。</t>
    <rPh sb="0" eb="2">
      <t>ジョウショウ</t>
    </rPh>
    <rPh sb="13" eb="14">
      <t>ウ</t>
    </rPh>
    <rPh sb="20" eb="22">
      <t>カコウ</t>
    </rPh>
    <rPh sb="27" eb="28">
      <t>ソ</t>
    </rPh>
    <rPh sb="34" eb="35">
      <t>サ</t>
    </rPh>
    <rPh sb="36" eb="38">
      <t>ケッサイ</t>
    </rPh>
    <phoneticPr fontId="1"/>
  </si>
  <si>
    <t>バンド拡大後t</t>
    <rPh sb="3" eb="5">
      <t>カクダイ</t>
    </rPh>
    <rPh sb="5" eb="6">
      <t>ゴ</t>
    </rPh>
    <phoneticPr fontId="1"/>
  </si>
  <si>
    <t>バンド縮小時にb-&gt;t</t>
    <rPh sb="3" eb="5">
      <t>シュクショウ</t>
    </rPh>
    <rPh sb="5" eb="6">
      <t>ジ</t>
    </rPh>
    <phoneticPr fontId="1"/>
  </si>
  <si>
    <t>バンド狭いままt</t>
    <rPh sb="3" eb="4">
      <t>セマ</t>
    </rPh>
    <phoneticPr fontId="1"/>
  </si>
  <si>
    <t>バンド縮小後出た下ひげ長い買いeb.トレンドライン+eb決済</t>
    <rPh sb="3" eb="5">
      <t>シュクショウ</t>
    </rPh>
    <rPh sb="5" eb="6">
      <t>ゴ</t>
    </rPh>
    <rPh sb="6" eb="7">
      <t>デ</t>
    </rPh>
    <rPh sb="8" eb="9">
      <t>シタ</t>
    </rPh>
    <rPh sb="11" eb="12">
      <t>ナガ</t>
    </rPh>
    <rPh sb="13" eb="14">
      <t>カ</t>
    </rPh>
    <rPh sb="28" eb="30">
      <t>ケッサイ</t>
    </rPh>
    <phoneticPr fontId="1"/>
  </si>
  <si>
    <t>上昇しながら出た買いebエントリー。トレンドライン+eb決済。</t>
    <rPh sb="0" eb="2">
      <t>ジョウショウ</t>
    </rPh>
    <rPh sb="6" eb="7">
      <t>デ</t>
    </rPh>
    <rPh sb="8" eb="9">
      <t>カ</t>
    </rPh>
    <rPh sb="28" eb="30">
      <t>ケッサイ</t>
    </rPh>
    <phoneticPr fontId="1"/>
  </si>
  <si>
    <t>拡大後の上限</t>
    <rPh sb="0" eb="2">
      <t>カクダイ</t>
    </rPh>
    <rPh sb="2" eb="3">
      <t>ゴ</t>
    </rPh>
    <rPh sb="4" eb="6">
      <t>ジョウゲン</t>
    </rPh>
    <phoneticPr fontId="1"/>
  </si>
  <si>
    <t>高値切り下げ、上髭eb.トレンドライン+ebで決済。</t>
    <rPh sb="0" eb="2">
      <t>タカネ</t>
    </rPh>
    <rPh sb="2" eb="3">
      <t>キ</t>
    </rPh>
    <rPh sb="4" eb="5">
      <t>サ</t>
    </rPh>
    <rPh sb="7" eb="9">
      <t>ウワヒゲ</t>
    </rPh>
    <rPh sb="23" eb="25">
      <t>ケッサイ</t>
    </rPh>
    <phoneticPr fontId="1"/>
  </si>
  <si>
    <t>下落中バンド縮小b</t>
    <rPh sb="0" eb="3">
      <t>ゲラクチュウ</t>
    </rPh>
    <rPh sb="6" eb="8">
      <t>シュクショウ</t>
    </rPh>
    <phoneticPr fontId="1"/>
  </si>
  <si>
    <t>上限から下限へ一気</t>
    <rPh sb="0" eb="2">
      <t>ジョウゲン</t>
    </rPh>
    <rPh sb="4" eb="6">
      <t>カゲン</t>
    </rPh>
    <rPh sb="7" eb="9">
      <t>イッキ</t>
    </rPh>
    <phoneticPr fontId="1"/>
  </si>
  <si>
    <t>下落中のウェッジ下抜けeb、トレンドライン+eb決済</t>
    <rPh sb="0" eb="3">
      <t>ゲラクチュウ</t>
    </rPh>
    <rPh sb="8" eb="9">
      <t>シタ</t>
    </rPh>
    <rPh sb="9" eb="10">
      <t>ヌ</t>
    </rPh>
    <rPh sb="24" eb="26">
      <t>ケッサイ</t>
    </rPh>
    <phoneticPr fontId="1"/>
  </si>
  <si>
    <t>下落中バンド縮小上髭+EB売り。トレンドライン+eb決済。</t>
    <rPh sb="0" eb="3">
      <t>ゲラクチュウ</t>
    </rPh>
    <rPh sb="6" eb="8">
      <t>シュクショウ</t>
    </rPh>
    <rPh sb="8" eb="10">
      <t>ウワヒゲ</t>
    </rPh>
    <rPh sb="13" eb="14">
      <t>ウ</t>
    </rPh>
    <rPh sb="26" eb="28">
      <t>ケッサイ</t>
    </rPh>
    <phoneticPr fontId="1"/>
  </si>
  <si>
    <t>上昇トレンドラインにヒゲであたり+ebで、ヒゲで指値したが、ノーエントリー。</t>
    <rPh sb="0" eb="2">
      <t>ジョウショウ</t>
    </rPh>
    <rPh sb="24" eb="26">
      <t>サシネ</t>
    </rPh>
    <phoneticPr fontId="1"/>
  </si>
  <si>
    <t>下落トレンド抜け＋ebでエントリー。30pips上げ+上髭で建値決済。</t>
    <rPh sb="0" eb="2">
      <t>ゲラク</t>
    </rPh>
    <rPh sb="24" eb="25">
      <t>ア</t>
    </rPh>
    <rPh sb="27" eb="29">
      <t>ウワヒゲ</t>
    </rPh>
    <rPh sb="30" eb="32">
      <t>タテネ</t>
    </rPh>
    <rPh sb="32" eb="34">
      <t>ケッサイ</t>
    </rPh>
    <phoneticPr fontId="1"/>
  </si>
  <si>
    <t>上昇トレンドラインを一気に抜くeb。トレンドライン抜け、買いpb,ebで決済。</t>
    <rPh sb="0" eb="2">
      <t>ジョウショウ</t>
    </rPh>
    <rPh sb="10" eb="12">
      <t>イッキ</t>
    </rPh>
    <rPh sb="13" eb="14">
      <t>ヌ</t>
    </rPh>
    <rPh sb="25" eb="26">
      <t>ヌ</t>
    </rPh>
    <rPh sb="28" eb="29">
      <t>カ</t>
    </rPh>
    <rPh sb="36" eb="38">
      <t>ケッサイ</t>
    </rPh>
    <phoneticPr fontId="1"/>
  </si>
  <si>
    <t>トレンド反転ウェッヂ、買いebエントリー、lc</t>
    <rPh sb="4" eb="6">
      <t>ハンテン</t>
    </rPh>
    <rPh sb="11" eb="12">
      <t>カ</t>
    </rPh>
    <phoneticPr fontId="1"/>
  </si>
  <si>
    <t>下落トレンド抜け＋ebで買いエントリー。Lc</t>
    <rPh sb="0" eb="2">
      <t>ゲラク</t>
    </rPh>
    <rPh sb="6" eb="7">
      <t>ヌ</t>
    </rPh>
    <rPh sb="12" eb="13">
      <t>カ</t>
    </rPh>
    <phoneticPr fontId="1"/>
  </si>
  <si>
    <t>バンドふつう下限</t>
    <rPh sb="6" eb="8">
      <t>カゲン</t>
    </rPh>
    <phoneticPr fontId="1"/>
  </si>
  <si>
    <t>上昇トレンドラインに実体であたり+ebで買いエントリー。トレンドライン、ダウで決済。</t>
    <rPh sb="0" eb="2">
      <t>ジョウショウ</t>
    </rPh>
    <rPh sb="10" eb="12">
      <t>ジッタイ</t>
    </rPh>
    <rPh sb="20" eb="21">
      <t>カ</t>
    </rPh>
    <rPh sb="39" eb="41">
      <t>ケッサイ</t>
    </rPh>
    <phoneticPr fontId="1"/>
  </si>
  <si>
    <t>値動きぐちゃぐちゃの買いebエントリー。Lc</t>
    <rPh sb="0" eb="2">
      <t>ネウゴ</t>
    </rPh>
    <rPh sb="10" eb="11">
      <t>カ</t>
    </rPh>
    <phoneticPr fontId="1"/>
  </si>
  <si>
    <t>ぼりバンふつう、t</t>
    <phoneticPr fontId="1"/>
  </si>
  <si>
    <t>下落トレンド開始で出たeb、トレンドライン+水平線で決済。</t>
    <rPh sb="0" eb="2">
      <t>ゲラク</t>
    </rPh>
    <rPh sb="6" eb="8">
      <t>カイシ</t>
    </rPh>
    <rPh sb="9" eb="10">
      <t>デ</t>
    </rPh>
    <rPh sb="22" eb="25">
      <t>スイヘイセン</t>
    </rPh>
    <rPh sb="26" eb="28">
      <t>ケッサイ</t>
    </rPh>
    <phoneticPr fontId="1"/>
  </si>
  <si>
    <t>下落トレンド後の大陽線からの下げトレンド中に出た買いeb,上髭付、上髭高値に触れず、ノーエントリー。</t>
    <rPh sb="0" eb="2">
      <t>ゲラク</t>
    </rPh>
    <rPh sb="6" eb="7">
      <t>ゴ</t>
    </rPh>
    <rPh sb="8" eb="9">
      <t>ダイ</t>
    </rPh>
    <rPh sb="9" eb="11">
      <t>ヨウセン</t>
    </rPh>
    <rPh sb="14" eb="15">
      <t>サ</t>
    </rPh>
    <rPh sb="20" eb="21">
      <t>チュウ</t>
    </rPh>
    <rPh sb="22" eb="23">
      <t>デ</t>
    </rPh>
    <rPh sb="24" eb="25">
      <t>カ</t>
    </rPh>
    <rPh sb="29" eb="31">
      <t>ウワヒゲ</t>
    </rPh>
    <rPh sb="31" eb="32">
      <t>ツキ</t>
    </rPh>
    <rPh sb="33" eb="35">
      <t>ウワヒゲ</t>
    </rPh>
    <rPh sb="35" eb="37">
      <t>タカネ</t>
    </rPh>
    <rPh sb="38" eb="39">
      <t>フ</t>
    </rPh>
    <phoneticPr fontId="1"/>
  </si>
  <si>
    <t>ペナント抜けの売りebエントリー、直近安値で支えられ、lc。</t>
    <rPh sb="4" eb="5">
      <t>ヌ</t>
    </rPh>
    <rPh sb="7" eb="8">
      <t>ウ</t>
    </rPh>
    <rPh sb="17" eb="19">
      <t>チョッキン</t>
    </rPh>
    <rPh sb="19" eb="21">
      <t>ヤスネ</t>
    </rPh>
    <rPh sb="22" eb="23">
      <t>ササ</t>
    </rPh>
    <phoneticPr fontId="1"/>
  </si>
  <si>
    <t>ヒゲで支えられた安値で出た買いeb。50pipsで建値にあげた後決済。</t>
    <rPh sb="3" eb="4">
      <t>ササ</t>
    </rPh>
    <rPh sb="8" eb="10">
      <t>ヤスネ</t>
    </rPh>
    <rPh sb="11" eb="12">
      <t>デ</t>
    </rPh>
    <rPh sb="13" eb="14">
      <t>カ</t>
    </rPh>
    <rPh sb="25" eb="27">
      <t>タテネ</t>
    </rPh>
    <rPh sb="31" eb="32">
      <t>アト</t>
    </rPh>
    <rPh sb="32" eb="34">
      <t>ケッサイ</t>
    </rPh>
    <phoneticPr fontId="1"/>
  </si>
  <si>
    <t>バンド縮小b</t>
    <rPh sb="3" eb="5">
      <t>シュクショウ</t>
    </rPh>
    <phoneticPr fontId="1"/>
  </si>
  <si>
    <t>ダウントレンド抜けeb、安値切り上げ。上髭つけているが。Lc</t>
    <rPh sb="7" eb="8">
      <t>ヌ</t>
    </rPh>
    <rPh sb="12" eb="14">
      <t>ヤスネ</t>
    </rPh>
    <rPh sb="14" eb="15">
      <t>キ</t>
    </rPh>
    <rPh sb="16" eb="17">
      <t>ア</t>
    </rPh>
    <rPh sb="19" eb="21">
      <t>ウワヒゲ</t>
    </rPh>
    <phoneticPr fontId="1"/>
  </si>
  <si>
    <t>安値固め時のeb、トレンドライン+eb決済</t>
    <rPh sb="0" eb="2">
      <t>ヤスネ</t>
    </rPh>
    <rPh sb="2" eb="3">
      <t>カタ</t>
    </rPh>
    <rPh sb="4" eb="5">
      <t>ジ</t>
    </rPh>
    <rPh sb="19" eb="21">
      <t>ケッサイ</t>
    </rPh>
    <phoneticPr fontId="1"/>
  </si>
  <si>
    <t>日足レジスタンスに跳ね返され、高値切り下げながら出た売りeb、前の足でｌ下ひげつけているが、実体で見るとディセンディングトライアングル下抜け完成？トレンドライン+EB決済。</t>
    <rPh sb="0" eb="2">
      <t>ヒアシ</t>
    </rPh>
    <rPh sb="9" eb="10">
      <t>ハ</t>
    </rPh>
    <rPh sb="11" eb="12">
      <t>カエ</t>
    </rPh>
    <rPh sb="15" eb="17">
      <t>タカネ</t>
    </rPh>
    <rPh sb="17" eb="18">
      <t>キ</t>
    </rPh>
    <rPh sb="19" eb="20">
      <t>サ</t>
    </rPh>
    <rPh sb="24" eb="25">
      <t>デ</t>
    </rPh>
    <rPh sb="26" eb="27">
      <t>ウ</t>
    </rPh>
    <rPh sb="31" eb="32">
      <t>マエ</t>
    </rPh>
    <rPh sb="33" eb="34">
      <t>アシ</t>
    </rPh>
    <rPh sb="36" eb="37">
      <t>シタ</t>
    </rPh>
    <rPh sb="46" eb="48">
      <t>ジッタイ</t>
    </rPh>
    <rPh sb="49" eb="50">
      <t>ミ</t>
    </rPh>
    <rPh sb="67" eb="68">
      <t>シタ</t>
    </rPh>
    <rPh sb="68" eb="69">
      <t>ヌ</t>
    </rPh>
    <rPh sb="70" eb="72">
      <t>カンセイ</t>
    </rPh>
    <rPh sb="83" eb="85">
      <t>ケッサイ</t>
    </rPh>
    <phoneticPr fontId="1"/>
  </si>
  <si>
    <t>バンド拡大t</t>
    <rPh sb="3" eb="5">
      <t>カクダイ</t>
    </rPh>
    <phoneticPr fontId="1"/>
  </si>
  <si>
    <t>eb買いエントリー。Eb決済。</t>
    <rPh sb="2" eb="3">
      <t>カ</t>
    </rPh>
    <rPh sb="12" eb="14">
      <t>ケッサイ</t>
    </rPh>
    <phoneticPr fontId="1"/>
  </si>
  <si>
    <t>eb売り、lc</t>
    <rPh sb="2" eb="3">
      <t>ウ</t>
    </rPh>
    <phoneticPr fontId="1"/>
  </si>
  <si>
    <t>eb買いlc</t>
    <rPh sb="2" eb="3">
      <t>カ</t>
    </rPh>
    <phoneticPr fontId="1"/>
  </si>
  <si>
    <t>バンド縮小上昇トレンドt</t>
    <rPh sb="3" eb="5">
      <t>シュクショウ</t>
    </rPh>
    <rPh sb="5" eb="7">
      <t>ジョウショウ</t>
    </rPh>
    <phoneticPr fontId="1"/>
  </si>
  <si>
    <t>サポートを抜けた後、その下のサポートに当たって出たeb買い、eb安値決済。</t>
    <rPh sb="5" eb="6">
      <t>ヌ</t>
    </rPh>
    <rPh sb="8" eb="9">
      <t>アト</t>
    </rPh>
    <rPh sb="12" eb="13">
      <t>シタ</t>
    </rPh>
    <rPh sb="19" eb="20">
      <t>ア</t>
    </rPh>
    <rPh sb="23" eb="24">
      <t>デ</t>
    </rPh>
    <rPh sb="27" eb="28">
      <t>カ</t>
    </rPh>
    <rPh sb="32" eb="34">
      <t>ヤスネ</t>
    </rPh>
    <rPh sb="34" eb="36">
      <t>ケッサイ</t>
    </rPh>
    <phoneticPr fontId="1"/>
  </si>
  <si>
    <t>単純なeb判断で十分</t>
    <rPh sb="0" eb="2">
      <t>タンジュン</t>
    </rPh>
    <rPh sb="5" eb="7">
      <t>ハンダン</t>
    </rPh>
    <rPh sb="8" eb="10">
      <t>ジュウブン</t>
    </rPh>
    <phoneticPr fontId="1"/>
  </si>
  <si>
    <t>#48</t>
  </si>
  <si>
    <t>#50</t>
  </si>
  <si>
    <t>#51</t>
  </si>
  <si>
    <t>#52</t>
  </si>
  <si>
    <t>#54</t>
  </si>
  <si>
    <t>#55</t>
  </si>
  <si>
    <t>#57</t>
  </si>
  <si>
    <t>#58</t>
  </si>
  <si>
    <t>#59</t>
  </si>
  <si>
    <t>#60</t>
  </si>
  <si>
    <t>#61</t>
  </si>
  <si>
    <t>#62</t>
  </si>
  <si>
    <t>#63</t>
  </si>
  <si>
    <t>#65</t>
  </si>
  <si>
    <t>#66</t>
  </si>
  <si>
    <t>#67</t>
  </si>
  <si>
    <t>#69</t>
  </si>
  <si>
    <t>#68</t>
  </si>
  <si>
    <t>#70</t>
  </si>
  <si>
    <t>#72</t>
  </si>
  <si>
    <t>#74</t>
  </si>
  <si>
    <t>#76</t>
  </si>
  <si>
    <t>#77</t>
  </si>
  <si>
    <t>#78</t>
  </si>
  <si>
    <t>#79</t>
  </si>
  <si>
    <t>#81</t>
  </si>
  <si>
    <t>#82</t>
  </si>
  <si>
    <t>#83</t>
  </si>
  <si>
    <t>#84</t>
  </si>
  <si>
    <t>#85</t>
  </si>
  <si>
    <t>#87</t>
  </si>
  <si>
    <t>#88</t>
  </si>
  <si>
    <t>#89</t>
  </si>
  <si>
    <t>#90</t>
  </si>
  <si>
    <t>2002eb検証（200205-2004-</t>
    <rPh sb="6" eb="8">
      <t>ケンショウ</t>
    </rPh>
    <phoneticPr fontId="1"/>
  </si>
  <si>
    <t>2013-1H(201301-201304)</t>
    <phoneticPr fontId="1"/>
  </si>
  <si>
    <t>20104H(201005-201203)</t>
    <phoneticPr fontId="1"/>
  </si>
  <si>
    <t>2013(2009-20015)</t>
    <phoneticPr fontId="1"/>
  </si>
  <si>
    <t>チャンス/月</t>
    <rPh sb="5" eb="6">
      <t>ツキ</t>
    </rPh>
    <phoneticPr fontId="1"/>
  </si>
  <si>
    <t>日足で月2回程度のチャンス、4h足と同程度。</t>
    <rPh sb="0" eb="2">
      <t>ヒアシ</t>
    </rPh>
    <rPh sb="3" eb="4">
      <t>ツキ</t>
    </rPh>
    <rPh sb="5" eb="6">
      <t>カイ</t>
    </rPh>
    <rPh sb="6" eb="8">
      <t>テイド</t>
    </rPh>
    <rPh sb="16" eb="17">
      <t>アシ</t>
    </rPh>
    <rPh sb="18" eb="21">
      <t>ドウテイド</t>
    </rPh>
    <phoneticPr fontId="1"/>
  </si>
  <si>
    <t>初動からeb出始める。（pbはかなり動いてからシグナル出る場合が多い）</t>
    <rPh sb="0" eb="2">
      <t>ショドウ</t>
    </rPh>
    <rPh sb="6" eb="8">
      <t>デハジ</t>
    </rPh>
    <rPh sb="18" eb="19">
      <t>ウゴ</t>
    </rPh>
    <rPh sb="27" eb="28">
      <t>デ</t>
    </rPh>
    <rPh sb="29" eb="31">
      <t>バアイ</t>
    </rPh>
    <rPh sb="32" eb="33">
      <t>オオ</t>
    </rPh>
    <phoneticPr fontId="1"/>
  </si>
  <si>
    <t>PB-usdjpy</t>
    <phoneticPr fontId="1"/>
  </si>
  <si>
    <t>EB-usdjpy</t>
    <phoneticPr fontId="1"/>
  </si>
  <si>
    <t>再確認</t>
    <rPh sb="0" eb="3">
      <t>サイカクニン</t>
    </rPh>
    <phoneticPr fontId="1"/>
  </si>
  <si>
    <t>日足サポートでの反発でok</t>
    <rPh sb="0" eb="2">
      <t>ヒアシ</t>
    </rPh>
    <rPh sb="8" eb="10">
      <t>ハンパツ</t>
    </rPh>
    <phoneticPr fontId="1"/>
  </si>
  <si>
    <t>継続ウェヂ下抜けだが、エントリーポイントebじゃない？結果的には売りエントリー下抜けでok。決済ポイントもok</t>
    <rPh sb="0" eb="2">
      <t>ケイゾク</t>
    </rPh>
    <rPh sb="5" eb="6">
      <t>シタ</t>
    </rPh>
    <rPh sb="6" eb="7">
      <t>ヌ</t>
    </rPh>
    <rPh sb="27" eb="30">
      <t>ケッカテキ</t>
    </rPh>
    <rPh sb="32" eb="33">
      <t>ウ</t>
    </rPh>
    <rPh sb="39" eb="40">
      <t>シタ</t>
    </rPh>
    <rPh sb="40" eb="41">
      <t>ヌ</t>
    </rPh>
    <rPh sb="46" eb="48">
      <t>ケッサイ</t>
    </rPh>
    <phoneticPr fontId="1"/>
  </si>
  <si>
    <t>継続ウェヂの可能性があり、ノーエントリーで良かった。</t>
    <rPh sb="0" eb="2">
      <t>ケイゾク</t>
    </rPh>
    <rPh sb="6" eb="9">
      <t>カノウセイ</t>
    </rPh>
    <rPh sb="21" eb="22">
      <t>ヨ</t>
    </rPh>
    <phoneticPr fontId="1"/>
  </si>
  <si>
    <t>サポートに当たって反発、maに当たりながら出たebでエントリー良し、決済もok</t>
    <rPh sb="5" eb="6">
      <t>ア</t>
    </rPh>
    <rPh sb="9" eb="11">
      <t>ハンパツ</t>
    </rPh>
    <rPh sb="15" eb="16">
      <t>ア</t>
    </rPh>
    <rPh sb="21" eb="22">
      <t>デ</t>
    </rPh>
    <rPh sb="31" eb="32">
      <t>ヨ</t>
    </rPh>
    <rPh sb="34" eb="36">
      <t>ケッサイ</t>
    </rPh>
    <phoneticPr fontId="1"/>
  </si>
  <si>
    <t>1段目の上昇後の押し目でma反発しながら出たebでエントリーはok、その後、上げ下げぐちゃぐちゃだったので、建値決済した方が良かった。</t>
    <rPh sb="1" eb="3">
      <t>ダンメ</t>
    </rPh>
    <rPh sb="4" eb="6">
      <t>ジョウショウ</t>
    </rPh>
    <rPh sb="6" eb="7">
      <t>アト</t>
    </rPh>
    <rPh sb="8" eb="9">
      <t>オ</t>
    </rPh>
    <rPh sb="10" eb="11">
      <t>メ</t>
    </rPh>
    <rPh sb="14" eb="16">
      <t>ハンパツ</t>
    </rPh>
    <rPh sb="20" eb="21">
      <t>デ</t>
    </rPh>
    <rPh sb="36" eb="37">
      <t>ゴ</t>
    </rPh>
    <rPh sb="38" eb="39">
      <t>ア</t>
    </rPh>
    <rPh sb="40" eb="41">
      <t>サ</t>
    </rPh>
    <rPh sb="54" eb="56">
      <t>タテネ</t>
    </rPh>
    <rPh sb="56" eb="58">
      <t>ケッサイ</t>
    </rPh>
    <rPh sb="60" eb="61">
      <t>ホウ</t>
    </rPh>
    <rPh sb="62" eb="63">
      <t>ヨ</t>
    </rPh>
    <phoneticPr fontId="1"/>
  </si>
  <si>
    <t>トレンドラインから離れたところでエントリーで良くない。</t>
    <rPh sb="9" eb="10">
      <t>ハナ</t>
    </rPh>
    <rPh sb="22" eb="23">
      <t>ヨ</t>
    </rPh>
    <phoneticPr fontId="1"/>
  </si>
  <si>
    <t>買いはトレンドラインに当たった2日前がベスト、売りシグナルが出ており、決済と同時にドテン売りした方が良かった。。</t>
    <rPh sb="0" eb="1">
      <t>カ</t>
    </rPh>
    <rPh sb="11" eb="12">
      <t>ア</t>
    </rPh>
    <rPh sb="16" eb="17">
      <t>ニチ</t>
    </rPh>
    <rPh sb="17" eb="18">
      <t>マエ</t>
    </rPh>
    <rPh sb="23" eb="24">
      <t>ウ</t>
    </rPh>
    <rPh sb="30" eb="31">
      <t>デ</t>
    </rPh>
    <rPh sb="35" eb="37">
      <t>ケッサイ</t>
    </rPh>
    <rPh sb="38" eb="40">
      <t>ドウジ</t>
    </rPh>
    <rPh sb="44" eb="45">
      <t>ウ</t>
    </rPh>
    <rPh sb="48" eb="49">
      <t>ホウ</t>
    </rPh>
    <rPh sb="50" eb="51">
      <t>ヨ</t>
    </rPh>
    <phoneticPr fontId="1"/>
  </si>
  <si>
    <t>一通り検証が終わった後、トレードの見直しが出来るft2は良い。</t>
    <rPh sb="0" eb="2">
      <t>ヒトトオ</t>
    </rPh>
    <rPh sb="3" eb="5">
      <t>ケンショウ</t>
    </rPh>
    <rPh sb="6" eb="7">
      <t>オ</t>
    </rPh>
    <rPh sb="10" eb="11">
      <t>アト</t>
    </rPh>
    <rPh sb="17" eb="19">
      <t>ミナオ</t>
    </rPh>
    <rPh sb="21" eb="23">
      <t>デキ</t>
    </rPh>
    <rPh sb="28" eb="29">
      <t>ヨ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</si>
</sst>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5" formatCode="&quot;¥&quot;#,##0;&quot;¥&quot;\-#,##0"/>
    <numFmt numFmtId="6" formatCode="&quot;¥&quot;#,##0;[Red]&quot;¥&quot;\-#,##0"/>
    <numFmt numFmtId="26" formatCode="\$#,##0.00_);[Red]\(\$#,##0.00\)"/>
    <numFmt numFmtId="176" formatCode="0.0_);[Red]\(0.0\)"/>
    <numFmt numFmtId="178" formatCode="m/d;@"/>
    <numFmt numFmtId="179" formatCode="&quot;¥&quot;#,##0_);[Red]\(&quot;¥&quot;#,##0\)"/>
    <numFmt numFmtId="180" formatCode="0_);[Red]\(0\)"/>
    <numFmt numFmtId="181" formatCode="0.0%"/>
    <numFmt numFmtId="182" formatCode="0.00_ "/>
  </numFmts>
  <fonts count="8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5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</cellStyleXfs>
  <cellXfs count="78">
    <xf numFmtId="0" fontId="0" fillId="0" borderId="0" xfId="0">
      <alignment vertical="center"/>
    </xf>
    <xf numFmtId="0" fontId="2" fillId="0" borderId="0" xfId="1">
      <alignment vertical="center"/>
    </xf>
    <xf numFmtId="0" fontId="2" fillId="0" borderId="0" xfId="1" applyNumberFormat="1" applyAlignment="1">
      <alignment horizontal="center" vertical="center"/>
    </xf>
    <xf numFmtId="0" fontId="2" fillId="0" borderId="0" xfId="1" applyAlignment="1">
      <alignment horizontal="center" vertical="center"/>
    </xf>
    <xf numFmtId="0" fontId="2" fillId="0" borderId="0" xfId="1" applyAlignment="1">
      <alignment vertical="center" textRotation="90"/>
    </xf>
    <xf numFmtId="0" fontId="2" fillId="2" borderId="1" xfId="1" applyNumberFormat="1" applyFont="1" applyFill="1" applyBorder="1" applyAlignment="1" applyProtection="1">
      <alignment horizontal="center" vertical="center" textRotation="90"/>
    </xf>
    <xf numFmtId="0" fontId="5" fillId="0" borderId="0" xfId="2" applyNumberFormat="1" applyFont="1" applyFill="1" applyBorder="1" applyAlignment="1" applyProtection="1">
      <alignment vertical="center"/>
    </xf>
    <xf numFmtId="0" fontId="5" fillId="5" borderId="7" xfId="2" applyNumberFormat="1" applyFont="1" applyFill="1" applyBorder="1" applyAlignment="1" applyProtection="1">
      <alignment vertical="center"/>
    </xf>
    <xf numFmtId="5" fontId="5" fillId="5" borderId="7" xfId="2" applyNumberFormat="1" applyFont="1" applyFill="1" applyBorder="1" applyAlignment="1" applyProtection="1">
      <alignment horizontal="center" vertical="center"/>
    </xf>
    <xf numFmtId="5" fontId="7" fillId="5" borderId="7" xfId="2" applyNumberFormat="1" applyFont="1" applyFill="1" applyBorder="1" applyAlignment="1" applyProtection="1">
      <alignment horizontal="center" vertical="center"/>
    </xf>
    <xf numFmtId="176" fontId="5" fillId="5" borderId="7" xfId="2" applyNumberFormat="1" applyFont="1" applyFill="1" applyBorder="1" applyAlignment="1" applyProtection="1">
      <alignment vertical="center"/>
    </xf>
    <xf numFmtId="9" fontId="5" fillId="5" borderId="4" xfId="2" applyNumberFormat="1" applyFont="1" applyFill="1" applyBorder="1" applyAlignment="1" applyProtection="1">
      <alignment horizontal="center" vertical="center"/>
    </xf>
    <xf numFmtId="6" fontId="5" fillId="5" borderId="7" xfId="2" applyNumberFormat="1" applyFont="1" applyFill="1" applyBorder="1" applyAlignment="1" applyProtection="1">
      <alignment vertical="center"/>
    </xf>
    <xf numFmtId="6" fontId="5" fillId="5" borderId="7" xfId="2" applyNumberFormat="1" applyFont="1" applyFill="1" applyBorder="1" applyAlignment="1" applyProtection="1">
      <alignment horizontal="center" vertical="center"/>
    </xf>
    <xf numFmtId="0" fontId="2" fillId="5" borderId="7" xfId="1" applyNumberFormat="1" applyFont="1" applyFill="1" applyBorder="1" applyAlignment="1" applyProtection="1">
      <alignment vertical="center"/>
    </xf>
    <xf numFmtId="0" fontId="2" fillId="0" borderId="7" xfId="1" applyNumberFormat="1" applyFont="1" applyFill="1" applyBorder="1" applyAlignment="1" applyProtection="1">
      <alignment vertical="center"/>
    </xf>
    <xf numFmtId="0" fontId="5" fillId="0" borderId="8" xfId="2" applyNumberFormat="1" applyFont="1" applyFill="1" applyBorder="1" applyAlignment="1" applyProtection="1"/>
    <xf numFmtId="5" fontId="4" fillId="3" borderId="8" xfId="2" applyNumberFormat="1" applyFont="1" applyFill="1" applyBorder="1" applyAlignment="1" applyProtection="1">
      <alignment horizontal="center"/>
    </xf>
    <xf numFmtId="5" fontId="5" fillId="0" borderId="8" xfId="2" applyNumberFormat="1" applyFont="1" applyFill="1" applyBorder="1" applyAlignment="1" applyProtection="1">
      <alignment horizontal="center" vertical="center"/>
    </xf>
    <xf numFmtId="5" fontId="4" fillId="3" borderId="6" xfId="2" applyNumberFormat="1" applyFont="1" applyFill="1" applyBorder="1" applyAlignment="1" applyProtection="1">
      <alignment horizontal="center"/>
    </xf>
    <xf numFmtId="5" fontId="5" fillId="0" borderId="0" xfId="2" applyNumberFormat="1" applyFont="1" applyFill="1" applyBorder="1" applyAlignment="1" applyProtection="1">
      <alignment horizontal="center" vertical="center"/>
    </xf>
    <xf numFmtId="0" fontId="2" fillId="0" borderId="8" xfId="1" applyNumberFormat="1" applyFont="1" applyFill="1" applyBorder="1" applyAlignment="1" applyProtection="1">
      <alignment vertical="center"/>
    </xf>
    <xf numFmtId="0" fontId="7" fillId="4" borderId="9" xfId="2" applyNumberFormat="1" applyFont="1" applyFill="1" applyBorder="1" applyAlignment="1" applyProtection="1">
      <alignment horizontal="center" vertical="center"/>
    </xf>
    <xf numFmtId="0" fontId="5" fillId="4" borderId="10" xfId="2" applyNumberFormat="1" applyFont="1" applyFill="1" applyBorder="1" applyAlignment="1" applyProtection="1">
      <alignment horizontal="center" vertical="center"/>
    </xf>
    <xf numFmtId="0" fontId="5" fillId="4" borderId="11" xfId="2" applyNumberFormat="1" applyFont="1" applyFill="1" applyBorder="1" applyAlignment="1" applyProtection="1">
      <alignment horizontal="center" vertical="center" wrapText="1"/>
    </xf>
    <xf numFmtId="0" fontId="5" fillId="4" borderId="12" xfId="2" applyNumberFormat="1" applyFont="1" applyFill="1" applyBorder="1" applyAlignment="1" applyProtection="1">
      <alignment horizontal="center" vertical="center"/>
    </xf>
    <xf numFmtId="176" fontId="5" fillId="4" borderId="11" xfId="2" applyNumberFormat="1" applyFont="1" applyFill="1" applyBorder="1" applyAlignment="1" applyProtection="1">
      <alignment horizontal="center" vertical="center" wrapText="1"/>
    </xf>
    <xf numFmtId="178" fontId="5" fillId="4" borderId="11" xfId="2" applyNumberFormat="1" applyFont="1" applyFill="1" applyBorder="1" applyAlignment="1" applyProtection="1">
      <alignment horizontal="center" vertical="center"/>
    </xf>
    <xf numFmtId="179" fontId="5" fillId="4" borderId="13" xfId="2" applyNumberFormat="1" applyFont="1" applyFill="1" applyBorder="1" applyAlignment="1" applyProtection="1">
      <alignment horizontal="center" vertical="center"/>
    </xf>
    <xf numFmtId="0" fontId="5" fillId="4" borderId="14" xfId="2" applyNumberFormat="1" applyFont="1" applyFill="1" applyBorder="1" applyAlignment="1" applyProtection="1">
      <alignment horizontal="center" vertical="center" wrapText="1"/>
    </xf>
    <xf numFmtId="0" fontId="4" fillId="0" borderId="3" xfId="2" applyNumberFormat="1" applyFont="1" applyFill="1" applyBorder="1" applyAlignment="1" applyProtection="1">
      <alignment horizontal="center" vertical="center"/>
    </xf>
    <xf numFmtId="0" fontId="4" fillId="0" borderId="16" xfId="2" applyNumberFormat="1" applyFont="1" applyFill="1" applyBorder="1" applyAlignment="1" applyProtection="1">
      <alignment horizontal="right" vertical="center"/>
    </xf>
    <xf numFmtId="0" fontId="4" fillId="0" borderId="16" xfId="2" applyNumberFormat="1" applyFont="1" applyFill="1" applyBorder="1" applyAlignment="1" applyProtection="1">
      <alignment vertical="center"/>
    </xf>
    <xf numFmtId="0" fontId="4" fillId="0" borderId="5" xfId="2" applyNumberFormat="1" applyFont="1" applyFill="1" applyBorder="1" applyAlignment="1" applyProtection="1">
      <alignment vertical="center"/>
    </xf>
    <xf numFmtId="55" fontId="2" fillId="0" borderId="3" xfId="1" applyNumberFormat="1" applyFont="1" applyFill="1" applyBorder="1" applyAlignment="1" applyProtection="1">
      <alignment horizontal="center" vertical="center"/>
    </xf>
    <xf numFmtId="179" fontId="2" fillId="0" borderId="15" xfId="1" applyNumberFormat="1" applyFont="1" applyFill="1" applyBorder="1" applyAlignment="1" applyProtection="1">
      <alignment vertical="center"/>
    </xf>
    <xf numFmtId="179" fontId="2" fillId="0" borderId="16" xfId="1" applyNumberFormat="1" applyFont="1" applyFill="1" applyBorder="1" applyAlignment="1" applyProtection="1">
      <alignment vertical="center"/>
    </xf>
    <xf numFmtId="6" fontId="4" fillId="0" borderId="16" xfId="2" applyNumberFormat="1" applyFont="1" applyFill="1" applyBorder="1" applyAlignment="1" applyProtection="1">
      <alignment horizontal="right" vertical="center"/>
    </xf>
    <xf numFmtId="0" fontId="2" fillId="0" borderId="16" xfId="1" applyNumberFormat="1" applyFont="1" applyFill="1" applyBorder="1" applyAlignment="1" applyProtection="1">
      <alignment vertical="center"/>
    </xf>
    <xf numFmtId="180" fontId="4" fillId="0" borderId="16" xfId="2" applyNumberFormat="1" applyFont="1" applyFill="1" applyBorder="1" applyAlignment="1" applyProtection="1">
      <alignment horizontal="right" vertical="center"/>
    </xf>
    <xf numFmtId="181" fontId="4" fillId="0" borderId="16" xfId="2" applyNumberFormat="1" applyFont="1" applyFill="1" applyBorder="1" applyAlignment="1" applyProtection="1">
      <alignment vertical="center"/>
    </xf>
    <xf numFmtId="179" fontId="4" fillId="0" borderId="16" xfId="2" applyNumberFormat="1" applyFont="1" applyFill="1" applyBorder="1" applyAlignment="1" applyProtection="1">
      <alignment vertical="center"/>
    </xf>
    <xf numFmtId="182" fontId="4" fillId="0" borderId="16" xfId="2" applyNumberFormat="1" applyFont="1" applyFill="1" applyBorder="1" applyAlignment="1" applyProtection="1">
      <alignment vertical="center"/>
    </xf>
    <xf numFmtId="182" fontId="4" fillId="0" borderId="5" xfId="2" applyNumberFormat="1" applyFont="1" applyFill="1" applyBorder="1" applyAlignment="1" applyProtection="1">
      <alignment vertical="center"/>
    </xf>
    <xf numFmtId="55" fontId="4" fillId="0" borderId="3" xfId="2" applyNumberFormat="1" applyFont="1" applyFill="1" applyBorder="1" applyAlignment="1" applyProtection="1">
      <alignment horizontal="center" vertical="center"/>
    </xf>
    <xf numFmtId="0" fontId="6" fillId="0" borderId="0" xfId="3">
      <alignment vertical="center"/>
    </xf>
    <xf numFmtId="0" fontId="6" fillId="0" borderId="0" xfId="3" applyBorder="1">
      <alignment vertical="center"/>
    </xf>
    <xf numFmtId="0" fontId="6" fillId="0" borderId="17" xfId="3" applyBorder="1">
      <alignment vertical="center"/>
    </xf>
    <xf numFmtId="0" fontId="6" fillId="0" borderId="18" xfId="3" applyBorder="1">
      <alignment vertical="center"/>
    </xf>
    <xf numFmtId="0" fontId="6" fillId="0" borderId="19" xfId="3" applyBorder="1">
      <alignment vertical="center"/>
    </xf>
    <xf numFmtId="0" fontId="6" fillId="0" borderId="20" xfId="3" applyBorder="1">
      <alignment vertical="center"/>
    </xf>
    <xf numFmtId="0" fontId="2" fillId="6" borderId="0" xfId="1" applyFill="1">
      <alignment vertical="center"/>
    </xf>
    <xf numFmtId="0" fontId="2" fillId="0" borderId="0" xfId="1" applyNumberFormat="1" applyAlignment="1">
      <alignment horizontal="left" vertical="center"/>
    </xf>
    <xf numFmtId="0" fontId="2" fillId="2" borderId="2" xfId="1" applyNumberFormat="1" applyFont="1" applyFill="1" applyBorder="1" applyAlignment="1" applyProtection="1">
      <alignment horizontal="left" vertical="center" textRotation="90"/>
    </xf>
    <xf numFmtId="0" fontId="2" fillId="0" borderId="0" xfId="1" applyNumberFormat="1" applyFont="1" applyFill="1" applyBorder="1" applyAlignment="1" applyProtection="1">
      <alignment horizontal="left" vertical="center"/>
    </xf>
    <xf numFmtId="26" fontId="2" fillId="0" borderId="15" xfId="1" applyNumberFormat="1" applyFont="1" applyFill="1" applyBorder="1" applyAlignment="1" applyProtection="1">
      <alignment vertical="center"/>
    </xf>
    <xf numFmtId="26" fontId="2" fillId="0" borderId="16" xfId="1" applyNumberFormat="1" applyFont="1" applyFill="1" applyBorder="1" applyAlignment="1" applyProtection="1">
      <alignment vertical="center"/>
    </xf>
    <xf numFmtId="26" fontId="4" fillId="0" borderId="16" xfId="2" applyNumberFormat="1" applyFont="1" applyFill="1" applyBorder="1" applyAlignment="1" applyProtection="1">
      <alignment horizontal="right" vertical="center"/>
    </xf>
    <xf numFmtId="26" fontId="4" fillId="0" borderId="16" xfId="2" applyNumberFormat="1" applyFont="1" applyFill="1" applyBorder="1" applyAlignment="1" applyProtection="1">
      <alignment vertical="center"/>
    </xf>
    <xf numFmtId="22" fontId="2" fillId="0" borderId="0" xfId="1" applyNumberFormat="1">
      <alignment vertical="center"/>
    </xf>
    <xf numFmtId="0" fontId="2" fillId="6" borderId="0" xfId="1" applyNumberFormat="1" applyFill="1" applyAlignment="1">
      <alignment horizontal="center" vertical="center"/>
    </xf>
    <xf numFmtId="22" fontId="2" fillId="0" borderId="0" xfId="1" applyNumberFormat="1" applyFont="1" applyFill="1" applyBorder="1" applyAlignment="1" applyProtection="1">
      <alignment horizontal="left" vertical="center"/>
    </xf>
    <xf numFmtId="22" fontId="2" fillId="0" borderId="0" xfId="1" applyNumberFormat="1" applyAlignment="1">
      <alignment horizontal="left" vertical="center"/>
    </xf>
    <xf numFmtId="0" fontId="2" fillId="0" borderId="0" xfId="1" applyNumberFormat="1">
      <alignment vertical="center"/>
    </xf>
    <xf numFmtId="55" fontId="4" fillId="6" borderId="3" xfId="2" applyNumberFormat="1" applyFont="1" applyFill="1" applyBorder="1" applyAlignment="1" applyProtection="1">
      <alignment horizontal="center" vertical="center"/>
    </xf>
    <xf numFmtId="26" fontId="2" fillId="6" borderId="15" xfId="1" applyNumberFormat="1" applyFont="1" applyFill="1" applyBorder="1" applyAlignment="1" applyProtection="1">
      <alignment vertical="center"/>
    </xf>
    <xf numFmtId="26" fontId="2" fillId="6" borderId="16" xfId="1" applyNumberFormat="1" applyFont="1" applyFill="1" applyBorder="1" applyAlignment="1" applyProtection="1">
      <alignment vertical="center"/>
    </xf>
    <xf numFmtId="26" fontId="4" fillId="6" borderId="16" xfId="2" applyNumberFormat="1" applyFont="1" applyFill="1" applyBorder="1" applyAlignment="1" applyProtection="1">
      <alignment horizontal="right" vertical="center"/>
    </xf>
    <xf numFmtId="0" fontId="2" fillId="6" borderId="16" xfId="1" applyNumberFormat="1" applyFont="1" applyFill="1" applyBorder="1" applyAlignment="1" applyProtection="1">
      <alignment vertical="center"/>
    </xf>
    <xf numFmtId="180" fontId="4" fillId="6" borderId="16" xfId="2" applyNumberFormat="1" applyFont="1" applyFill="1" applyBorder="1" applyAlignment="1" applyProtection="1">
      <alignment horizontal="right" vertical="center"/>
    </xf>
    <xf numFmtId="181" fontId="4" fillId="6" borderId="16" xfId="2" applyNumberFormat="1" applyFont="1" applyFill="1" applyBorder="1" applyAlignment="1" applyProtection="1">
      <alignment vertical="center"/>
    </xf>
    <xf numFmtId="26" fontId="4" fillId="6" borderId="16" xfId="2" applyNumberFormat="1" applyFont="1" applyFill="1" applyBorder="1" applyAlignment="1" applyProtection="1">
      <alignment vertical="center"/>
    </xf>
    <xf numFmtId="182" fontId="4" fillId="6" borderId="16" xfId="2" applyNumberFormat="1" applyFont="1" applyFill="1" applyBorder="1" applyAlignment="1" applyProtection="1">
      <alignment vertical="center"/>
    </xf>
    <xf numFmtId="182" fontId="4" fillId="6" borderId="5" xfId="2" applyNumberFormat="1" applyFont="1" applyFill="1" applyBorder="1" applyAlignment="1" applyProtection="1">
      <alignment vertical="center"/>
    </xf>
    <xf numFmtId="0" fontId="2" fillId="6" borderId="0" xfId="1" applyNumberFormat="1" applyFill="1" applyAlignment="1">
      <alignment horizontal="left" vertical="top"/>
    </xf>
    <xf numFmtId="0" fontId="2" fillId="6" borderId="1" xfId="1" applyNumberFormat="1" applyFont="1" applyFill="1" applyBorder="1" applyAlignment="1" applyProtection="1">
      <alignment horizontal="left" vertical="center" textRotation="90"/>
    </xf>
    <xf numFmtId="0" fontId="2" fillId="6" borderId="0" xfId="1" applyFill="1" applyAlignment="1">
      <alignment horizontal="left" vertical="center"/>
    </xf>
    <xf numFmtId="0" fontId="2" fillId="6" borderId="0" xfId="1" applyNumberFormat="1" applyFill="1" applyAlignment="1">
      <alignment horizontal="left" vertical="center"/>
    </xf>
  </cellXfs>
  <cellStyles count="4">
    <cellStyle name="標準" xfId="0" builtinId="0"/>
    <cellStyle name="標準 2" xfId="1"/>
    <cellStyle name="標準 3" xfId="2"/>
    <cellStyle name="標準_気づき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184355</xdr:colOff>
      <xdr:row>30</xdr:row>
      <xdr:rowOff>15364</xdr:rowOff>
    </xdr:from>
    <xdr:to>
      <xdr:col>9</xdr:col>
      <xdr:colOff>126750</xdr:colOff>
      <xdr:row>54</xdr:row>
      <xdr:rowOff>102414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355" y="5085122"/>
          <a:ext cx="6095238" cy="41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386720</xdr:colOff>
      <xdr:row>0</xdr:row>
      <xdr:rowOff>163129</xdr:rowOff>
    </xdr:from>
    <xdr:to>
      <xdr:col>19</xdr:col>
      <xdr:colOff>388666</xdr:colOff>
      <xdr:row>28</xdr:row>
      <xdr:rowOff>22030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6720" y="163129"/>
          <a:ext cx="13122634" cy="4526151"/>
        </a:xfrm>
        <a:prstGeom prst="rect">
          <a:avLst/>
        </a:prstGeom>
      </xdr:spPr>
    </xdr:pic>
    <xdr:clientData/>
  </xdr:twoCellAnchor>
  <xdr:twoCellAnchor>
    <xdr:from>
      <xdr:col>1</xdr:col>
      <xdr:colOff>394138</xdr:colOff>
      <xdr:row>30</xdr:row>
      <xdr:rowOff>153276</xdr:rowOff>
    </xdr:from>
    <xdr:to>
      <xdr:col>3</xdr:col>
      <xdr:colOff>188964</xdr:colOff>
      <xdr:row>33</xdr:row>
      <xdr:rowOff>147791</xdr:rowOff>
    </xdr:to>
    <xdr:sp macro="" textlink="">
      <xdr:nvSpPr>
        <xdr:cNvPr id="4" name="四角形吹き出し 3"/>
        <xdr:cNvSpPr/>
      </xdr:nvSpPr>
      <xdr:spPr>
        <a:xfrm>
          <a:off x="1083879" y="5408448"/>
          <a:ext cx="1174309" cy="520033"/>
        </a:xfrm>
        <a:prstGeom prst="wedgeRectCallout">
          <a:avLst>
            <a:gd name="adj1" fmla="val 15351"/>
            <a:gd name="adj2" fmla="val 1449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/>
            <a:t>トレンドラインに沿って伸ばしが方が良かったかも</a:t>
          </a:r>
        </a:p>
      </xdr:txBody>
    </xdr:sp>
    <xdr:clientData/>
  </xdr:twoCellAnchor>
  <xdr:twoCellAnchor>
    <xdr:from>
      <xdr:col>6</xdr:col>
      <xdr:colOff>104656</xdr:colOff>
      <xdr:row>11</xdr:row>
      <xdr:rowOff>141713</xdr:rowOff>
    </xdr:from>
    <xdr:to>
      <xdr:col>7</xdr:col>
      <xdr:colOff>408993</xdr:colOff>
      <xdr:row>14</xdr:row>
      <xdr:rowOff>42863</xdr:rowOff>
    </xdr:to>
    <xdr:sp macro="" textlink="">
      <xdr:nvSpPr>
        <xdr:cNvPr id="8" name="四角形吹き出し 7"/>
        <xdr:cNvSpPr/>
      </xdr:nvSpPr>
      <xdr:spPr>
        <a:xfrm>
          <a:off x="4248031" y="1975276"/>
          <a:ext cx="994900" cy="401212"/>
        </a:xfrm>
        <a:prstGeom prst="wedgeRectCallout">
          <a:avLst>
            <a:gd name="adj1" fmla="val 34659"/>
            <a:gd name="adj2" fmla="val 11716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/>
            <a:t>決済方法間違ってる？</a:t>
          </a:r>
        </a:p>
      </xdr:txBody>
    </xdr:sp>
    <xdr:clientData/>
  </xdr:twoCellAnchor>
  <xdr:twoCellAnchor>
    <xdr:from>
      <xdr:col>1</xdr:col>
      <xdr:colOff>107960</xdr:colOff>
      <xdr:row>46</xdr:row>
      <xdr:rowOff>109765</xdr:rowOff>
    </xdr:from>
    <xdr:to>
      <xdr:col>1</xdr:col>
      <xdr:colOff>591585</xdr:colOff>
      <xdr:row>48</xdr:row>
      <xdr:rowOff>43091</xdr:rowOff>
    </xdr:to>
    <xdr:sp macro="" textlink="">
      <xdr:nvSpPr>
        <xdr:cNvPr id="16" name="正方形/長方形 15"/>
        <xdr:cNvSpPr/>
      </xdr:nvSpPr>
      <xdr:spPr>
        <a:xfrm>
          <a:off x="791609" y="7883394"/>
          <a:ext cx="483625" cy="271310"/>
        </a:xfrm>
        <a:prstGeom prst="rect">
          <a:avLst/>
        </a:prstGeom>
        <a:solidFill>
          <a:srgbClr val="FF0000"/>
        </a:solidFill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買い</a:t>
          </a:r>
        </a:p>
      </xdr:txBody>
    </xdr:sp>
    <xdr:clientData/>
  </xdr:twoCellAnchor>
  <xdr:twoCellAnchor>
    <xdr:from>
      <xdr:col>7</xdr:col>
      <xdr:colOff>225187</xdr:colOff>
      <xdr:row>17</xdr:row>
      <xdr:rowOff>33105</xdr:rowOff>
    </xdr:from>
    <xdr:to>
      <xdr:col>7</xdr:col>
      <xdr:colOff>632250</xdr:colOff>
      <xdr:row>20</xdr:row>
      <xdr:rowOff>164945</xdr:rowOff>
    </xdr:to>
    <xdr:sp macro="" textlink="">
      <xdr:nvSpPr>
        <xdr:cNvPr id="21" name="正方形/長方形 20"/>
        <xdr:cNvSpPr/>
      </xdr:nvSpPr>
      <xdr:spPr>
        <a:xfrm>
          <a:off x="5059125" y="2866793"/>
          <a:ext cx="407063" cy="63190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519693</xdr:colOff>
      <xdr:row>16</xdr:row>
      <xdr:rowOff>13125</xdr:rowOff>
    </xdr:from>
    <xdr:to>
      <xdr:col>7</xdr:col>
      <xdr:colOff>314440</xdr:colOff>
      <xdr:row>18</xdr:row>
      <xdr:rowOff>13126</xdr:rowOff>
    </xdr:to>
    <xdr:sp macro="" textlink="">
      <xdr:nvSpPr>
        <xdr:cNvPr id="25" name="正方形/長方形 24"/>
        <xdr:cNvSpPr/>
      </xdr:nvSpPr>
      <xdr:spPr>
        <a:xfrm>
          <a:off x="4663068" y="2680125"/>
          <a:ext cx="485310" cy="333376"/>
        </a:xfrm>
        <a:prstGeom prst="rect">
          <a:avLst/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rgbClr val="FFFF00"/>
              </a:solidFill>
            </a:rPr>
            <a:t>決済</a:t>
          </a:r>
        </a:p>
      </xdr:txBody>
    </xdr:sp>
    <xdr:clientData/>
  </xdr:twoCellAnchor>
  <xdr:twoCellAnchor>
    <xdr:from>
      <xdr:col>9</xdr:col>
      <xdr:colOff>329729</xdr:colOff>
      <xdr:row>13</xdr:row>
      <xdr:rowOff>33105</xdr:rowOff>
    </xdr:from>
    <xdr:to>
      <xdr:col>10</xdr:col>
      <xdr:colOff>46230</xdr:colOff>
      <xdr:row>16</xdr:row>
      <xdr:rowOff>67953</xdr:rowOff>
    </xdr:to>
    <xdr:sp macro="" textlink="">
      <xdr:nvSpPr>
        <xdr:cNvPr id="26" name="正方形/長方形 25"/>
        <xdr:cNvSpPr/>
      </xdr:nvSpPr>
      <xdr:spPr>
        <a:xfrm>
          <a:off x="6544792" y="2200043"/>
          <a:ext cx="407063" cy="53491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345339</xdr:colOff>
      <xdr:row>21</xdr:row>
      <xdr:rowOff>79568</xdr:rowOff>
    </xdr:from>
    <xdr:to>
      <xdr:col>8</xdr:col>
      <xdr:colOff>229181</xdr:colOff>
      <xdr:row>24</xdr:row>
      <xdr:rowOff>153331</xdr:rowOff>
    </xdr:to>
    <xdr:cxnSp macro="">
      <xdr:nvCxnSpPr>
        <xdr:cNvPr id="28" name="直線コネクタ 27"/>
        <xdr:cNvCxnSpPr/>
      </xdr:nvCxnSpPr>
      <xdr:spPr>
        <a:xfrm flipV="1">
          <a:off x="3107589" y="3580006"/>
          <a:ext cx="2646092" cy="573825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652578</xdr:colOff>
      <xdr:row>14</xdr:row>
      <xdr:rowOff>91185</xdr:rowOff>
    </xdr:from>
    <xdr:to>
      <xdr:col>11</xdr:col>
      <xdr:colOff>43327</xdr:colOff>
      <xdr:row>18</xdr:row>
      <xdr:rowOff>79570</xdr:rowOff>
    </xdr:to>
    <xdr:cxnSp macro="">
      <xdr:nvCxnSpPr>
        <xdr:cNvPr id="31" name="直線コネクタ 30"/>
        <xdr:cNvCxnSpPr/>
      </xdr:nvCxnSpPr>
      <xdr:spPr>
        <a:xfrm flipV="1">
          <a:off x="5486516" y="2424810"/>
          <a:ext cx="2152999" cy="655135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39332</xdr:colOff>
      <xdr:row>10</xdr:row>
      <xdr:rowOff>164944</xdr:rowOff>
    </xdr:from>
    <xdr:to>
      <xdr:col>12</xdr:col>
      <xdr:colOff>287258</xdr:colOff>
      <xdr:row>13</xdr:row>
      <xdr:rowOff>44719</xdr:rowOff>
    </xdr:to>
    <xdr:sp macro="" textlink="">
      <xdr:nvSpPr>
        <xdr:cNvPr id="33" name="正方形/長方形 32"/>
        <xdr:cNvSpPr/>
      </xdr:nvSpPr>
      <xdr:spPr>
        <a:xfrm>
          <a:off x="6944957" y="1831819"/>
          <a:ext cx="1629051" cy="37983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212219</xdr:colOff>
      <xdr:row>39</xdr:row>
      <xdr:rowOff>138335</xdr:rowOff>
    </xdr:from>
    <xdr:to>
      <xdr:col>2</xdr:col>
      <xdr:colOff>54708</xdr:colOff>
      <xdr:row>41</xdr:row>
      <xdr:rowOff>53773</xdr:rowOff>
    </xdr:to>
    <xdr:sp macro="" textlink="">
      <xdr:nvSpPr>
        <xdr:cNvPr id="34" name="正方形/長方形 33"/>
        <xdr:cNvSpPr/>
      </xdr:nvSpPr>
      <xdr:spPr>
        <a:xfrm>
          <a:off x="895868" y="6729020"/>
          <a:ext cx="526138" cy="253422"/>
        </a:xfrm>
        <a:prstGeom prst="rect">
          <a:avLst/>
        </a:prstGeom>
        <a:solidFill>
          <a:srgbClr val="FFFF00"/>
        </a:solidFill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chemeClr val="tx1"/>
              </a:solidFill>
            </a:rPr>
            <a:t>決済</a:t>
          </a:r>
        </a:p>
      </xdr:txBody>
    </xdr:sp>
    <xdr:clientData/>
  </xdr:twoCellAnchor>
  <xdr:twoCellAnchor>
    <xdr:from>
      <xdr:col>11</xdr:col>
      <xdr:colOff>290511</xdr:colOff>
      <xdr:row>15</xdr:row>
      <xdr:rowOff>106864</xdr:rowOff>
    </xdr:from>
    <xdr:to>
      <xdr:col>12</xdr:col>
      <xdr:colOff>600075</xdr:colOff>
      <xdr:row>17</xdr:row>
      <xdr:rowOff>79567</xdr:rowOff>
    </xdr:to>
    <xdr:sp macro="" textlink="">
      <xdr:nvSpPr>
        <xdr:cNvPr id="35" name="四角形吹き出し 34"/>
        <xdr:cNvSpPr/>
      </xdr:nvSpPr>
      <xdr:spPr>
        <a:xfrm>
          <a:off x="7886699" y="2607177"/>
          <a:ext cx="1000126" cy="306078"/>
        </a:xfrm>
        <a:prstGeom prst="wedgeRectCallout">
          <a:avLst>
            <a:gd name="adj1" fmla="val -9942"/>
            <a:gd name="adj2" fmla="val -159068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800"/>
            <a:t>EB</a:t>
          </a:r>
          <a:r>
            <a:rPr kumimoji="1" lang="ja-JP" altLang="en-US" sz="800"/>
            <a:t>安値決済</a:t>
          </a:r>
        </a:p>
      </xdr:txBody>
    </xdr:sp>
    <xdr:clientData/>
  </xdr:twoCellAnchor>
  <xdr:twoCellAnchor>
    <xdr:from>
      <xdr:col>14</xdr:col>
      <xdr:colOff>485963</xdr:colOff>
      <xdr:row>5</xdr:row>
      <xdr:rowOff>118481</xdr:rowOff>
    </xdr:from>
    <xdr:to>
      <xdr:col>15</xdr:col>
      <xdr:colOff>197236</xdr:colOff>
      <xdr:row>7</xdr:row>
      <xdr:rowOff>164944</xdr:rowOff>
    </xdr:to>
    <xdr:sp macro="" textlink="">
      <xdr:nvSpPr>
        <xdr:cNvPr id="36" name="正方形/長方形 35"/>
        <xdr:cNvSpPr/>
      </xdr:nvSpPr>
      <xdr:spPr>
        <a:xfrm>
          <a:off x="10153838" y="951919"/>
          <a:ext cx="401836" cy="37983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190338</xdr:colOff>
      <xdr:row>8</xdr:row>
      <xdr:rowOff>9873</xdr:rowOff>
    </xdr:from>
    <xdr:to>
      <xdr:col>16</xdr:col>
      <xdr:colOff>652577</xdr:colOff>
      <xdr:row>10</xdr:row>
      <xdr:rowOff>91185</xdr:rowOff>
    </xdr:to>
    <xdr:sp macro="" textlink="">
      <xdr:nvSpPr>
        <xdr:cNvPr id="37" name="正方形/長方形 36"/>
        <xdr:cNvSpPr/>
      </xdr:nvSpPr>
      <xdr:spPr>
        <a:xfrm>
          <a:off x="10548776" y="1343373"/>
          <a:ext cx="1152801" cy="414687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58193</xdr:colOff>
      <xdr:row>12</xdr:row>
      <xdr:rowOff>91182</xdr:rowOff>
    </xdr:from>
    <xdr:to>
      <xdr:col>16</xdr:col>
      <xdr:colOff>362530</xdr:colOff>
      <xdr:row>14</xdr:row>
      <xdr:rowOff>56336</xdr:rowOff>
    </xdr:to>
    <xdr:sp macro="" textlink="">
      <xdr:nvSpPr>
        <xdr:cNvPr id="38" name="四角形吹き出し 37"/>
        <xdr:cNvSpPr/>
      </xdr:nvSpPr>
      <xdr:spPr>
        <a:xfrm>
          <a:off x="10416631" y="2091432"/>
          <a:ext cx="994899" cy="298529"/>
        </a:xfrm>
        <a:prstGeom prst="wedgeRectCallout">
          <a:avLst>
            <a:gd name="adj1" fmla="val -9942"/>
            <a:gd name="adj2" fmla="val -159068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/>
            <a:t>決済間違い？</a:t>
          </a:r>
        </a:p>
      </xdr:txBody>
    </xdr:sp>
    <xdr:clientData/>
  </xdr:twoCellAnchor>
  <xdr:twoCellAnchor>
    <xdr:from>
      <xdr:col>16</xdr:col>
      <xdr:colOff>496461</xdr:colOff>
      <xdr:row>6</xdr:row>
      <xdr:rowOff>82822</xdr:rowOff>
    </xdr:from>
    <xdr:to>
      <xdr:col>17</xdr:col>
      <xdr:colOff>333722</xdr:colOff>
      <xdr:row>7</xdr:row>
      <xdr:rowOff>164947</xdr:rowOff>
    </xdr:to>
    <xdr:sp macro="" textlink="">
      <xdr:nvSpPr>
        <xdr:cNvPr id="40" name="正方形/長方形 39"/>
        <xdr:cNvSpPr/>
      </xdr:nvSpPr>
      <xdr:spPr>
        <a:xfrm>
          <a:off x="11545461" y="1082947"/>
          <a:ext cx="527824" cy="248813"/>
        </a:xfrm>
        <a:prstGeom prst="rect">
          <a:avLst/>
        </a:prstGeom>
        <a:solidFill>
          <a:srgbClr val="FFFF00"/>
        </a:solidFill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chemeClr val="tx1"/>
              </a:solidFill>
            </a:rPr>
            <a:t>決済</a:t>
          </a:r>
        </a:p>
      </xdr:txBody>
    </xdr:sp>
    <xdr:clientData/>
  </xdr:twoCellAnchor>
  <xdr:twoCellAnchor>
    <xdr:from>
      <xdr:col>9</xdr:col>
      <xdr:colOff>362995</xdr:colOff>
      <xdr:row>16</xdr:row>
      <xdr:rowOff>115461</xdr:rowOff>
    </xdr:from>
    <xdr:to>
      <xdr:col>10</xdr:col>
      <xdr:colOff>162970</xdr:colOff>
      <xdr:row>18</xdr:row>
      <xdr:rowOff>56337</xdr:rowOff>
    </xdr:to>
    <xdr:sp macro="" textlink="">
      <xdr:nvSpPr>
        <xdr:cNvPr id="41" name="正方形/長方形 40"/>
        <xdr:cNvSpPr/>
      </xdr:nvSpPr>
      <xdr:spPr>
        <a:xfrm>
          <a:off x="6578058" y="2782461"/>
          <a:ext cx="490537" cy="274251"/>
        </a:xfrm>
        <a:prstGeom prst="rect">
          <a:avLst/>
        </a:prstGeom>
        <a:solidFill>
          <a:srgbClr val="FF0000"/>
        </a:solidFill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買い</a:t>
          </a:r>
        </a:p>
      </xdr:txBody>
    </xdr:sp>
    <xdr:clientData/>
  </xdr:twoCellAnchor>
  <xdr:twoCellAnchor>
    <xdr:from>
      <xdr:col>1</xdr:col>
      <xdr:colOff>164812</xdr:colOff>
      <xdr:row>48</xdr:row>
      <xdr:rowOff>53770</xdr:rowOff>
    </xdr:from>
    <xdr:to>
      <xdr:col>1</xdr:col>
      <xdr:colOff>564962</xdr:colOff>
      <xdr:row>50</xdr:row>
      <xdr:rowOff>115222</xdr:rowOff>
    </xdr:to>
    <xdr:sp macro="" textlink="">
      <xdr:nvSpPr>
        <xdr:cNvPr id="43" name="正方形/長方形 42"/>
        <xdr:cNvSpPr/>
      </xdr:nvSpPr>
      <xdr:spPr>
        <a:xfrm>
          <a:off x="848461" y="8165383"/>
          <a:ext cx="400150" cy="39943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579609</xdr:colOff>
      <xdr:row>40</xdr:row>
      <xdr:rowOff>153629</xdr:rowOff>
    </xdr:from>
    <xdr:to>
      <xdr:col>2</xdr:col>
      <xdr:colOff>675967</xdr:colOff>
      <xdr:row>48</xdr:row>
      <xdr:rowOff>61452</xdr:rowOff>
    </xdr:to>
    <xdr:sp macro="" textlink="">
      <xdr:nvSpPr>
        <xdr:cNvPr id="46" name="正方形/長方形 45"/>
        <xdr:cNvSpPr/>
      </xdr:nvSpPr>
      <xdr:spPr>
        <a:xfrm>
          <a:off x="1263258" y="6913306"/>
          <a:ext cx="780007" cy="125975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61452</xdr:colOff>
      <xdr:row>36</xdr:row>
      <xdr:rowOff>84497</xdr:rowOff>
    </xdr:from>
    <xdr:to>
      <xdr:col>3</xdr:col>
      <xdr:colOff>414798</xdr:colOff>
      <xdr:row>51</xdr:row>
      <xdr:rowOff>84496</xdr:rowOff>
    </xdr:to>
    <xdr:cxnSp macro="">
      <xdr:nvCxnSpPr>
        <xdr:cNvPr id="47" name="直線コネクタ 46"/>
        <xdr:cNvCxnSpPr/>
      </xdr:nvCxnSpPr>
      <xdr:spPr>
        <a:xfrm flipV="1">
          <a:off x="745101" y="6168207"/>
          <a:ext cx="1720645" cy="2534878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66276</xdr:colOff>
      <xdr:row>37</xdr:row>
      <xdr:rowOff>64719</xdr:rowOff>
    </xdr:from>
    <xdr:to>
      <xdr:col>4</xdr:col>
      <xdr:colOff>251810</xdr:colOff>
      <xdr:row>39</xdr:row>
      <xdr:rowOff>109483</xdr:rowOff>
    </xdr:to>
    <xdr:sp macro="" textlink="">
      <xdr:nvSpPr>
        <xdr:cNvPr id="50" name="正方形/長方形 49"/>
        <xdr:cNvSpPr/>
      </xdr:nvSpPr>
      <xdr:spPr>
        <a:xfrm>
          <a:off x="2825242" y="6546098"/>
          <a:ext cx="185534" cy="39510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263345</xdr:colOff>
      <xdr:row>34</xdr:row>
      <xdr:rowOff>98535</xdr:rowOff>
    </xdr:from>
    <xdr:to>
      <xdr:col>5</xdr:col>
      <xdr:colOff>656896</xdr:colOff>
      <xdr:row>37</xdr:row>
      <xdr:rowOff>87587</xdr:rowOff>
    </xdr:to>
    <xdr:sp macro="" textlink="">
      <xdr:nvSpPr>
        <xdr:cNvPr id="51" name="正方形/長方形 50"/>
        <xdr:cNvSpPr/>
      </xdr:nvSpPr>
      <xdr:spPr>
        <a:xfrm>
          <a:off x="3022311" y="6054397"/>
          <a:ext cx="1083292" cy="51456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31321</xdr:colOff>
      <xdr:row>39</xdr:row>
      <xdr:rowOff>164506</xdr:rowOff>
    </xdr:from>
    <xdr:to>
      <xdr:col>4</xdr:col>
      <xdr:colOff>514946</xdr:colOff>
      <xdr:row>41</xdr:row>
      <xdr:rowOff>97832</xdr:rowOff>
    </xdr:to>
    <xdr:sp macro="" textlink="">
      <xdr:nvSpPr>
        <xdr:cNvPr id="52" name="正方形/長方形 51"/>
        <xdr:cNvSpPr/>
      </xdr:nvSpPr>
      <xdr:spPr>
        <a:xfrm>
          <a:off x="2790287" y="6996230"/>
          <a:ext cx="483625" cy="283671"/>
        </a:xfrm>
        <a:prstGeom prst="rect">
          <a:avLst/>
        </a:prstGeom>
        <a:solidFill>
          <a:srgbClr val="FF0000"/>
        </a:solidFill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買い</a:t>
          </a:r>
        </a:p>
      </xdr:txBody>
    </xdr:sp>
    <xdr:clientData/>
  </xdr:twoCellAnchor>
  <xdr:twoCellAnchor>
    <xdr:from>
      <xdr:col>6</xdr:col>
      <xdr:colOff>26098</xdr:colOff>
      <xdr:row>32</xdr:row>
      <xdr:rowOff>17904</xdr:rowOff>
    </xdr:from>
    <xdr:to>
      <xdr:col>6</xdr:col>
      <xdr:colOff>558329</xdr:colOff>
      <xdr:row>33</xdr:row>
      <xdr:rowOff>108514</xdr:rowOff>
    </xdr:to>
    <xdr:sp macro="" textlink="">
      <xdr:nvSpPr>
        <xdr:cNvPr id="53" name="正方形/長方形 52"/>
        <xdr:cNvSpPr/>
      </xdr:nvSpPr>
      <xdr:spPr>
        <a:xfrm>
          <a:off x="4164546" y="5623421"/>
          <a:ext cx="532231" cy="265783"/>
        </a:xfrm>
        <a:prstGeom prst="rect">
          <a:avLst/>
        </a:prstGeom>
        <a:solidFill>
          <a:srgbClr val="FFFF00"/>
        </a:solidFill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chemeClr val="tx1"/>
              </a:solidFill>
            </a:rPr>
            <a:t>決済</a:t>
          </a:r>
        </a:p>
      </xdr:txBody>
    </xdr:sp>
    <xdr:clientData/>
  </xdr:twoCellAnchor>
  <xdr:twoCellAnchor>
    <xdr:from>
      <xdr:col>6</xdr:col>
      <xdr:colOff>252398</xdr:colOff>
      <xdr:row>37</xdr:row>
      <xdr:rowOff>75668</xdr:rowOff>
    </xdr:from>
    <xdr:to>
      <xdr:col>8</xdr:col>
      <xdr:colOff>10948</xdr:colOff>
      <xdr:row>44</xdr:row>
      <xdr:rowOff>98535</xdr:rowOff>
    </xdr:to>
    <xdr:sp macro="" textlink="">
      <xdr:nvSpPr>
        <xdr:cNvPr id="54" name="正方形/長方形 53"/>
        <xdr:cNvSpPr/>
      </xdr:nvSpPr>
      <xdr:spPr>
        <a:xfrm>
          <a:off x="4390846" y="6557047"/>
          <a:ext cx="1138033" cy="124907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329035</xdr:colOff>
      <xdr:row>35</xdr:row>
      <xdr:rowOff>20926</xdr:rowOff>
    </xdr:from>
    <xdr:to>
      <xdr:col>6</xdr:col>
      <xdr:colOff>514569</xdr:colOff>
      <xdr:row>37</xdr:row>
      <xdr:rowOff>65690</xdr:rowOff>
    </xdr:to>
    <xdr:sp macro="" textlink="">
      <xdr:nvSpPr>
        <xdr:cNvPr id="55" name="正方形/長方形 54"/>
        <xdr:cNvSpPr/>
      </xdr:nvSpPr>
      <xdr:spPr>
        <a:xfrm>
          <a:off x="4467483" y="6151960"/>
          <a:ext cx="185534" cy="39510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578736</xdr:colOff>
      <xdr:row>33</xdr:row>
      <xdr:rowOff>153557</xdr:rowOff>
    </xdr:from>
    <xdr:to>
      <xdr:col>7</xdr:col>
      <xdr:colOff>372619</xdr:colOff>
      <xdr:row>35</xdr:row>
      <xdr:rowOff>86884</xdr:rowOff>
    </xdr:to>
    <xdr:sp macro="" textlink="">
      <xdr:nvSpPr>
        <xdr:cNvPr id="56" name="正方形/長方形 55"/>
        <xdr:cNvSpPr/>
      </xdr:nvSpPr>
      <xdr:spPr>
        <a:xfrm>
          <a:off x="4717184" y="5934247"/>
          <a:ext cx="483625" cy="283671"/>
        </a:xfrm>
        <a:prstGeom prst="rect">
          <a:avLst/>
        </a:prstGeom>
        <a:solidFill>
          <a:srgbClr val="00B0F0"/>
        </a:solidFill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売り</a:t>
          </a:r>
        </a:p>
      </xdr:txBody>
    </xdr:sp>
    <xdr:clientData/>
  </xdr:twoCellAnchor>
  <xdr:twoCellAnchor>
    <xdr:from>
      <xdr:col>6</xdr:col>
      <xdr:colOff>398339</xdr:colOff>
      <xdr:row>44</xdr:row>
      <xdr:rowOff>138335</xdr:rowOff>
    </xdr:from>
    <xdr:to>
      <xdr:col>7</xdr:col>
      <xdr:colOff>240828</xdr:colOff>
      <xdr:row>46</xdr:row>
      <xdr:rowOff>53773</xdr:rowOff>
    </xdr:to>
    <xdr:sp macro="" textlink="">
      <xdr:nvSpPr>
        <xdr:cNvPr id="57" name="正方形/長方形 56"/>
        <xdr:cNvSpPr/>
      </xdr:nvSpPr>
      <xdr:spPr>
        <a:xfrm>
          <a:off x="4536787" y="7845921"/>
          <a:ext cx="532231" cy="265783"/>
        </a:xfrm>
        <a:prstGeom prst="rect">
          <a:avLst/>
        </a:prstGeom>
        <a:solidFill>
          <a:srgbClr val="FFFF00"/>
        </a:solidFill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chemeClr val="tx1"/>
              </a:solidFill>
            </a:rPr>
            <a:t>決済</a:t>
          </a:r>
        </a:p>
      </xdr:txBody>
    </xdr:sp>
    <xdr:clientData/>
  </xdr:twoCellAnchor>
  <xdr:twoCellAnchor>
    <xdr:from>
      <xdr:col>7</xdr:col>
      <xdr:colOff>284654</xdr:colOff>
      <xdr:row>29</xdr:row>
      <xdr:rowOff>109482</xdr:rowOff>
    </xdr:from>
    <xdr:to>
      <xdr:col>9</xdr:col>
      <xdr:colOff>79481</xdr:colOff>
      <xdr:row>32</xdr:row>
      <xdr:rowOff>103998</xdr:rowOff>
    </xdr:to>
    <xdr:sp macro="" textlink="">
      <xdr:nvSpPr>
        <xdr:cNvPr id="58" name="四角形吹き出し 57"/>
        <xdr:cNvSpPr/>
      </xdr:nvSpPr>
      <xdr:spPr>
        <a:xfrm>
          <a:off x="5112844" y="5189482"/>
          <a:ext cx="1174309" cy="520033"/>
        </a:xfrm>
        <a:prstGeom prst="wedgeRectCallout">
          <a:avLst>
            <a:gd name="adj1" fmla="val -46182"/>
            <a:gd name="adj2" fmla="val 10494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/>
            <a:t>高値切り下げており、前の取引終了と同時にドテン売りが良い。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B122"/>
  <sheetViews>
    <sheetView topLeftCell="A77" zoomScale="70" zoomScaleNormal="70" zoomScaleSheetLayoutView="100" workbookViewId="0">
      <selection activeCell="K85" sqref="K85"/>
    </sheetView>
  </sheetViews>
  <sheetFormatPr defaultColWidth="10" defaultRowHeight="13.5" customHeight="1"/>
  <cols>
    <col min="1" max="1" width="10" style="1"/>
    <col min="2" max="2" width="14.5" style="1" customWidth="1"/>
    <col min="3" max="3" width="8.375" style="1" customWidth="1"/>
    <col min="4" max="4" width="6.375" style="2" customWidth="1"/>
    <col min="5" max="5" width="11.125" style="2" customWidth="1"/>
    <col min="6" max="6" width="13.75" style="1" customWidth="1"/>
    <col min="7" max="10" width="10.125" style="3" customWidth="1"/>
    <col min="11" max="11" width="26.75" style="76" customWidth="1"/>
    <col min="12" max="12" width="18.25" style="1" customWidth="1"/>
    <col min="13" max="14" width="10" style="1"/>
    <col min="15" max="15" width="13.375" style="52" customWidth="1"/>
    <col min="16" max="16" width="10.5" style="2" customWidth="1"/>
    <col min="17" max="17" width="15.25" style="3" customWidth="1"/>
    <col min="18" max="18" width="11.875" style="1" customWidth="1"/>
    <col min="19" max="250" width="10" style="1"/>
    <col min="251" max="251" width="5.125" style="1" customWidth="1"/>
    <col min="252" max="253" width="10.5" style="1" customWidth="1"/>
    <col min="254" max="254" width="3.875" style="1" customWidth="1"/>
    <col min="255" max="256" width="5.875" style="1" customWidth="1"/>
    <col min="257" max="258" width="6.5" style="1" customWidth="1"/>
    <col min="259" max="259" width="7" style="1" customWidth="1"/>
    <col min="260" max="260" width="5.125" style="1" customWidth="1"/>
    <col min="261" max="261" width="9.5" style="1" customWidth="1"/>
    <col min="262" max="262" width="3.875" style="1" customWidth="1"/>
    <col min="263" max="263" width="7" style="1" customWidth="1"/>
    <col min="264" max="264" width="7.125" style="1" customWidth="1"/>
    <col min="265" max="265" width="3.875" style="1" customWidth="1"/>
    <col min="266" max="266" width="6.375" style="1" customWidth="1"/>
    <col min="267" max="267" width="7.75" style="1" customWidth="1"/>
    <col min="268" max="269" width="3.875" style="1" customWidth="1"/>
    <col min="270" max="270" width="5.25" style="1" customWidth="1"/>
    <col min="271" max="271" width="6.25" style="1" customWidth="1"/>
    <col min="272" max="272" width="11.875" style="1" customWidth="1"/>
    <col min="273" max="506" width="10" style="1"/>
    <col min="507" max="507" width="5.125" style="1" customWidth="1"/>
    <col min="508" max="509" width="10.5" style="1" customWidth="1"/>
    <col min="510" max="510" width="3.875" style="1" customWidth="1"/>
    <col min="511" max="512" width="5.875" style="1" customWidth="1"/>
    <col min="513" max="514" width="6.5" style="1" customWidth="1"/>
    <col min="515" max="515" width="7" style="1" customWidth="1"/>
    <col min="516" max="516" width="5.125" style="1" customWidth="1"/>
    <col min="517" max="517" width="9.5" style="1" customWidth="1"/>
    <col min="518" max="518" width="3.875" style="1" customWidth="1"/>
    <col min="519" max="519" width="7" style="1" customWidth="1"/>
    <col min="520" max="520" width="7.125" style="1" customWidth="1"/>
    <col min="521" max="521" width="3.875" style="1" customWidth="1"/>
    <col min="522" max="522" width="6.375" style="1" customWidth="1"/>
    <col min="523" max="523" width="7.75" style="1" customWidth="1"/>
    <col min="524" max="525" width="3.875" style="1" customWidth="1"/>
    <col min="526" max="526" width="5.25" style="1" customWidth="1"/>
    <col min="527" max="527" width="6.25" style="1" customWidth="1"/>
    <col min="528" max="528" width="11.875" style="1" customWidth="1"/>
    <col min="529" max="762" width="10" style="1"/>
    <col min="763" max="763" width="5.125" style="1" customWidth="1"/>
    <col min="764" max="765" width="10.5" style="1" customWidth="1"/>
    <col min="766" max="766" width="3.875" style="1" customWidth="1"/>
    <col min="767" max="768" width="5.875" style="1" customWidth="1"/>
    <col min="769" max="770" width="6.5" style="1" customWidth="1"/>
    <col min="771" max="771" width="7" style="1" customWidth="1"/>
    <col min="772" max="772" width="5.125" style="1" customWidth="1"/>
    <col min="773" max="773" width="9.5" style="1" customWidth="1"/>
    <col min="774" max="774" width="3.875" style="1" customWidth="1"/>
    <col min="775" max="775" width="7" style="1" customWidth="1"/>
    <col min="776" max="776" width="7.125" style="1" customWidth="1"/>
    <col min="777" max="777" width="3.875" style="1" customWidth="1"/>
    <col min="778" max="778" width="6.375" style="1" customWidth="1"/>
    <col min="779" max="779" width="7.75" style="1" customWidth="1"/>
    <col min="780" max="781" width="3.875" style="1" customWidth="1"/>
    <col min="782" max="782" width="5.25" style="1" customWidth="1"/>
    <col min="783" max="783" width="6.25" style="1" customWidth="1"/>
    <col min="784" max="784" width="11.875" style="1" customWidth="1"/>
    <col min="785" max="1018" width="10" style="1"/>
    <col min="1019" max="1019" width="5.125" style="1" customWidth="1"/>
    <col min="1020" max="1021" width="10.5" style="1" customWidth="1"/>
    <col min="1022" max="1022" width="3.875" style="1" customWidth="1"/>
    <col min="1023" max="1024" width="5.875" style="1" customWidth="1"/>
    <col min="1025" max="1026" width="6.5" style="1" customWidth="1"/>
    <col min="1027" max="1027" width="7" style="1" customWidth="1"/>
    <col min="1028" max="1028" width="5.125" style="1" customWidth="1"/>
    <col min="1029" max="1029" width="9.5" style="1" customWidth="1"/>
    <col min="1030" max="1030" width="3.875" style="1" customWidth="1"/>
    <col min="1031" max="1031" width="7" style="1" customWidth="1"/>
    <col min="1032" max="1032" width="7.125" style="1" customWidth="1"/>
    <col min="1033" max="1033" width="3.875" style="1" customWidth="1"/>
    <col min="1034" max="1034" width="6.375" style="1" customWidth="1"/>
    <col min="1035" max="1035" width="7.75" style="1" customWidth="1"/>
    <col min="1036" max="1037" width="3.875" style="1" customWidth="1"/>
    <col min="1038" max="1038" width="5.25" style="1" customWidth="1"/>
    <col min="1039" max="1039" width="6.25" style="1" customWidth="1"/>
    <col min="1040" max="1040" width="11.875" style="1" customWidth="1"/>
    <col min="1041" max="1274" width="10" style="1"/>
    <col min="1275" max="1275" width="5.125" style="1" customWidth="1"/>
    <col min="1276" max="1277" width="10.5" style="1" customWidth="1"/>
    <col min="1278" max="1278" width="3.875" style="1" customWidth="1"/>
    <col min="1279" max="1280" width="5.875" style="1" customWidth="1"/>
    <col min="1281" max="1282" width="6.5" style="1" customWidth="1"/>
    <col min="1283" max="1283" width="7" style="1" customWidth="1"/>
    <col min="1284" max="1284" width="5.125" style="1" customWidth="1"/>
    <col min="1285" max="1285" width="9.5" style="1" customWidth="1"/>
    <col min="1286" max="1286" width="3.875" style="1" customWidth="1"/>
    <col min="1287" max="1287" width="7" style="1" customWidth="1"/>
    <col min="1288" max="1288" width="7.125" style="1" customWidth="1"/>
    <col min="1289" max="1289" width="3.875" style="1" customWidth="1"/>
    <col min="1290" max="1290" width="6.375" style="1" customWidth="1"/>
    <col min="1291" max="1291" width="7.75" style="1" customWidth="1"/>
    <col min="1292" max="1293" width="3.875" style="1" customWidth="1"/>
    <col min="1294" max="1294" width="5.25" style="1" customWidth="1"/>
    <col min="1295" max="1295" width="6.25" style="1" customWidth="1"/>
    <col min="1296" max="1296" width="11.875" style="1" customWidth="1"/>
    <col min="1297" max="1530" width="10" style="1"/>
    <col min="1531" max="1531" width="5.125" style="1" customWidth="1"/>
    <col min="1532" max="1533" width="10.5" style="1" customWidth="1"/>
    <col min="1534" max="1534" width="3.875" style="1" customWidth="1"/>
    <col min="1535" max="1536" width="5.875" style="1" customWidth="1"/>
    <col min="1537" max="1538" width="6.5" style="1" customWidth="1"/>
    <col min="1539" max="1539" width="7" style="1" customWidth="1"/>
    <col min="1540" max="1540" width="5.125" style="1" customWidth="1"/>
    <col min="1541" max="1541" width="9.5" style="1" customWidth="1"/>
    <col min="1542" max="1542" width="3.875" style="1" customWidth="1"/>
    <col min="1543" max="1543" width="7" style="1" customWidth="1"/>
    <col min="1544" max="1544" width="7.125" style="1" customWidth="1"/>
    <col min="1545" max="1545" width="3.875" style="1" customWidth="1"/>
    <col min="1546" max="1546" width="6.375" style="1" customWidth="1"/>
    <col min="1547" max="1547" width="7.75" style="1" customWidth="1"/>
    <col min="1548" max="1549" width="3.875" style="1" customWidth="1"/>
    <col min="1550" max="1550" width="5.25" style="1" customWidth="1"/>
    <col min="1551" max="1551" width="6.25" style="1" customWidth="1"/>
    <col min="1552" max="1552" width="11.875" style="1" customWidth="1"/>
    <col min="1553" max="1786" width="10" style="1"/>
    <col min="1787" max="1787" width="5.125" style="1" customWidth="1"/>
    <col min="1788" max="1789" width="10.5" style="1" customWidth="1"/>
    <col min="1790" max="1790" width="3.875" style="1" customWidth="1"/>
    <col min="1791" max="1792" width="5.875" style="1" customWidth="1"/>
    <col min="1793" max="1794" width="6.5" style="1" customWidth="1"/>
    <col min="1795" max="1795" width="7" style="1" customWidth="1"/>
    <col min="1796" max="1796" width="5.125" style="1" customWidth="1"/>
    <col min="1797" max="1797" width="9.5" style="1" customWidth="1"/>
    <col min="1798" max="1798" width="3.875" style="1" customWidth="1"/>
    <col min="1799" max="1799" width="7" style="1" customWidth="1"/>
    <col min="1800" max="1800" width="7.125" style="1" customWidth="1"/>
    <col min="1801" max="1801" width="3.875" style="1" customWidth="1"/>
    <col min="1802" max="1802" width="6.375" style="1" customWidth="1"/>
    <col min="1803" max="1803" width="7.75" style="1" customWidth="1"/>
    <col min="1804" max="1805" width="3.875" style="1" customWidth="1"/>
    <col min="1806" max="1806" width="5.25" style="1" customWidth="1"/>
    <col min="1807" max="1807" width="6.25" style="1" customWidth="1"/>
    <col min="1808" max="1808" width="11.875" style="1" customWidth="1"/>
    <col min="1809" max="2042" width="10" style="1"/>
    <col min="2043" max="2043" width="5.125" style="1" customWidth="1"/>
    <col min="2044" max="2045" width="10.5" style="1" customWidth="1"/>
    <col min="2046" max="2046" width="3.875" style="1" customWidth="1"/>
    <col min="2047" max="2048" width="5.875" style="1" customWidth="1"/>
    <col min="2049" max="2050" width="6.5" style="1" customWidth="1"/>
    <col min="2051" max="2051" width="7" style="1" customWidth="1"/>
    <col min="2052" max="2052" width="5.125" style="1" customWidth="1"/>
    <col min="2053" max="2053" width="9.5" style="1" customWidth="1"/>
    <col min="2054" max="2054" width="3.875" style="1" customWidth="1"/>
    <col min="2055" max="2055" width="7" style="1" customWidth="1"/>
    <col min="2056" max="2056" width="7.125" style="1" customWidth="1"/>
    <col min="2057" max="2057" width="3.875" style="1" customWidth="1"/>
    <col min="2058" max="2058" width="6.375" style="1" customWidth="1"/>
    <col min="2059" max="2059" width="7.75" style="1" customWidth="1"/>
    <col min="2060" max="2061" width="3.875" style="1" customWidth="1"/>
    <col min="2062" max="2062" width="5.25" style="1" customWidth="1"/>
    <col min="2063" max="2063" width="6.25" style="1" customWidth="1"/>
    <col min="2064" max="2064" width="11.875" style="1" customWidth="1"/>
    <col min="2065" max="2298" width="10" style="1"/>
    <col min="2299" max="2299" width="5.125" style="1" customWidth="1"/>
    <col min="2300" max="2301" width="10.5" style="1" customWidth="1"/>
    <col min="2302" max="2302" width="3.875" style="1" customWidth="1"/>
    <col min="2303" max="2304" width="5.875" style="1" customWidth="1"/>
    <col min="2305" max="2306" width="6.5" style="1" customWidth="1"/>
    <col min="2307" max="2307" width="7" style="1" customWidth="1"/>
    <col min="2308" max="2308" width="5.125" style="1" customWidth="1"/>
    <col min="2309" max="2309" width="9.5" style="1" customWidth="1"/>
    <col min="2310" max="2310" width="3.875" style="1" customWidth="1"/>
    <col min="2311" max="2311" width="7" style="1" customWidth="1"/>
    <col min="2312" max="2312" width="7.125" style="1" customWidth="1"/>
    <col min="2313" max="2313" width="3.875" style="1" customWidth="1"/>
    <col min="2314" max="2314" width="6.375" style="1" customWidth="1"/>
    <col min="2315" max="2315" width="7.75" style="1" customWidth="1"/>
    <col min="2316" max="2317" width="3.875" style="1" customWidth="1"/>
    <col min="2318" max="2318" width="5.25" style="1" customWidth="1"/>
    <col min="2319" max="2319" width="6.25" style="1" customWidth="1"/>
    <col min="2320" max="2320" width="11.875" style="1" customWidth="1"/>
    <col min="2321" max="2554" width="10" style="1"/>
    <col min="2555" max="2555" width="5.125" style="1" customWidth="1"/>
    <col min="2556" max="2557" width="10.5" style="1" customWidth="1"/>
    <col min="2558" max="2558" width="3.875" style="1" customWidth="1"/>
    <col min="2559" max="2560" width="5.875" style="1" customWidth="1"/>
    <col min="2561" max="2562" width="6.5" style="1" customWidth="1"/>
    <col min="2563" max="2563" width="7" style="1" customWidth="1"/>
    <col min="2564" max="2564" width="5.125" style="1" customWidth="1"/>
    <col min="2565" max="2565" width="9.5" style="1" customWidth="1"/>
    <col min="2566" max="2566" width="3.875" style="1" customWidth="1"/>
    <col min="2567" max="2567" width="7" style="1" customWidth="1"/>
    <col min="2568" max="2568" width="7.125" style="1" customWidth="1"/>
    <col min="2569" max="2569" width="3.875" style="1" customWidth="1"/>
    <col min="2570" max="2570" width="6.375" style="1" customWidth="1"/>
    <col min="2571" max="2571" width="7.75" style="1" customWidth="1"/>
    <col min="2572" max="2573" width="3.875" style="1" customWidth="1"/>
    <col min="2574" max="2574" width="5.25" style="1" customWidth="1"/>
    <col min="2575" max="2575" width="6.25" style="1" customWidth="1"/>
    <col min="2576" max="2576" width="11.875" style="1" customWidth="1"/>
    <col min="2577" max="2810" width="10" style="1"/>
    <col min="2811" max="2811" width="5.125" style="1" customWidth="1"/>
    <col min="2812" max="2813" width="10.5" style="1" customWidth="1"/>
    <col min="2814" max="2814" width="3.875" style="1" customWidth="1"/>
    <col min="2815" max="2816" width="5.875" style="1" customWidth="1"/>
    <col min="2817" max="2818" width="6.5" style="1" customWidth="1"/>
    <col min="2819" max="2819" width="7" style="1" customWidth="1"/>
    <col min="2820" max="2820" width="5.125" style="1" customWidth="1"/>
    <col min="2821" max="2821" width="9.5" style="1" customWidth="1"/>
    <col min="2822" max="2822" width="3.875" style="1" customWidth="1"/>
    <col min="2823" max="2823" width="7" style="1" customWidth="1"/>
    <col min="2824" max="2824" width="7.125" style="1" customWidth="1"/>
    <col min="2825" max="2825" width="3.875" style="1" customWidth="1"/>
    <col min="2826" max="2826" width="6.375" style="1" customWidth="1"/>
    <col min="2827" max="2827" width="7.75" style="1" customWidth="1"/>
    <col min="2828" max="2829" width="3.875" style="1" customWidth="1"/>
    <col min="2830" max="2830" width="5.25" style="1" customWidth="1"/>
    <col min="2831" max="2831" width="6.25" style="1" customWidth="1"/>
    <col min="2832" max="2832" width="11.875" style="1" customWidth="1"/>
    <col min="2833" max="3066" width="10" style="1"/>
    <col min="3067" max="3067" width="5.125" style="1" customWidth="1"/>
    <col min="3068" max="3069" width="10.5" style="1" customWidth="1"/>
    <col min="3070" max="3070" width="3.875" style="1" customWidth="1"/>
    <col min="3071" max="3072" width="5.875" style="1" customWidth="1"/>
    <col min="3073" max="3074" width="6.5" style="1" customWidth="1"/>
    <col min="3075" max="3075" width="7" style="1" customWidth="1"/>
    <col min="3076" max="3076" width="5.125" style="1" customWidth="1"/>
    <col min="3077" max="3077" width="9.5" style="1" customWidth="1"/>
    <col min="3078" max="3078" width="3.875" style="1" customWidth="1"/>
    <col min="3079" max="3079" width="7" style="1" customWidth="1"/>
    <col min="3080" max="3080" width="7.125" style="1" customWidth="1"/>
    <col min="3081" max="3081" width="3.875" style="1" customWidth="1"/>
    <col min="3082" max="3082" width="6.375" style="1" customWidth="1"/>
    <col min="3083" max="3083" width="7.75" style="1" customWidth="1"/>
    <col min="3084" max="3085" width="3.875" style="1" customWidth="1"/>
    <col min="3086" max="3086" width="5.25" style="1" customWidth="1"/>
    <col min="3087" max="3087" width="6.25" style="1" customWidth="1"/>
    <col min="3088" max="3088" width="11.875" style="1" customWidth="1"/>
    <col min="3089" max="3322" width="10" style="1"/>
    <col min="3323" max="3323" width="5.125" style="1" customWidth="1"/>
    <col min="3324" max="3325" width="10.5" style="1" customWidth="1"/>
    <col min="3326" max="3326" width="3.875" style="1" customWidth="1"/>
    <col min="3327" max="3328" width="5.875" style="1" customWidth="1"/>
    <col min="3329" max="3330" width="6.5" style="1" customWidth="1"/>
    <col min="3331" max="3331" width="7" style="1" customWidth="1"/>
    <col min="3332" max="3332" width="5.125" style="1" customWidth="1"/>
    <col min="3333" max="3333" width="9.5" style="1" customWidth="1"/>
    <col min="3334" max="3334" width="3.875" style="1" customWidth="1"/>
    <col min="3335" max="3335" width="7" style="1" customWidth="1"/>
    <col min="3336" max="3336" width="7.125" style="1" customWidth="1"/>
    <col min="3337" max="3337" width="3.875" style="1" customWidth="1"/>
    <col min="3338" max="3338" width="6.375" style="1" customWidth="1"/>
    <col min="3339" max="3339" width="7.75" style="1" customWidth="1"/>
    <col min="3340" max="3341" width="3.875" style="1" customWidth="1"/>
    <col min="3342" max="3342" width="5.25" style="1" customWidth="1"/>
    <col min="3343" max="3343" width="6.25" style="1" customWidth="1"/>
    <col min="3344" max="3344" width="11.875" style="1" customWidth="1"/>
    <col min="3345" max="3578" width="10" style="1"/>
    <col min="3579" max="3579" width="5.125" style="1" customWidth="1"/>
    <col min="3580" max="3581" width="10.5" style="1" customWidth="1"/>
    <col min="3582" max="3582" width="3.875" style="1" customWidth="1"/>
    <col min="3583" max="3584" width="5.875" style="1" customWidth="1"/>
    <col min="3585" max="3586" width="6.5" style="1" customWidth="1"/>
    <col min="3587" max="3587" width="7" style="1" customWidth="1"/>
    <col min="3588" max="3588" width="5.125" style="1" customWidth="1"/>
    <col min="3589" max="3589" width="9.5" style="1" customWidth="1"/>
    <col min="3590" max="3590" width="3.875" style="1" customWidth="1"/>
    <col min="3591" max="3591" width="7" style="1" customWidth="1"/>
    <col min="3592" max="3592" width="7.125" style="1" customWidth="1"/>
    <col min="3593" max="3593" width="3.875" style="1" customWidth="1"/>
    <col min="3594" max="3594" width="6.375" style="1" customWidth="1"/>
    <col min="3595" max="3595" width="7.75" style="1" customWidth="1"/>
    <col min="3596" max="3597" width="3.875" style="1" customWidth="1"/>
    <col min="3598" max="3598" width="5.25" style="1" customWidth="1"/>
    <col min="3599" max="3599" width="6.25" style="1" customWidth="1"/>
    <col min="3600" max="3600" width="11.875" style="1" customWidth="1"/>
    <col min="3601" max="3834" width="10" style="1"/>
    <col min="3835" max="3835" width="5.125" style="1" customWidth="1"/>
    <col min="3836" max="3837" width="10.5" style="1" customWidth="1"/>
    <col min="3838" max="3838" width="3.875" style="1" customWidth="1"/>
    <col min="3839" max="3840" width="5.875" style="1" customWidth="1"/>
    <col min="3841" max="3842" width="6.5" style="1" customWidth="1"/>
    <col min="3843" max="3843" width="7" style="1" customWidth="1"/>
    <col min="3844" max="3844" width="5.125" style="1" customWidth="1"/>
    <col min="3845" max="3845" width="9.5" style="1" customWidth="1"/>
    <col min="3846" max="3846" width="3.875" style="1" customWidth="1"/>
    <col min="3847" max="3847" width="7" style="1" customWidth="1"/>
    <col min="3848" max="3848" width="7.125" style="1" customWidth="1"/>
    <col min="3849" max="3849" width="3.875" style="1" customWidth="1"/>
    <col min="3850" max="3850" width="6.375" style="1" customWidth="1"/>
    <col min="3851" max="3851" width="7.75" style="1" customWidth="1"/>
    <col min="3852" max="3853" width="3.875" style="1" customWidth="1"/>
    <col min="3854" max="3854" width="5.25" style="1" customWidth="1"/>
    <col min="3855" max="3855" width="6.25" style="1" customWidth="1"/>
    <col min="3856" max="3856" width="11.875" style="1" customWidth="1"/>
    <col min="3857" max="4090" width="10" style="1"/>
    <col min="4091" max="4091" width="5.125" style="1" customWidth="1"/>
    <col min="4092" max="4093" width="10.5" style="1" customWidth="1"/>
    <col min="4094" max="4094" width="3.875" style="1" customWidth="1"/>
    <col min="4095" max="4096" width="5.875" style="1" customWidth="1"/>
    <col min="4097" max="4098" width="6.5" style="1" customWidth="1"/>
    <col min="4099" max="4099" width="7" style="1" customWidth="1"/>
    <col min="4100" max="4100" width="5.125" style="1" customWidth="1"/>
    <col min="4101" max="4101" width="9.5" style="1" customWidth="1"/>
    <col min="4102" max="4102" width="3.875" style="1" customWidth="1"/>
    <col min="4103" max="4103" width="7" style="1" customWidth="1"/>
    <col min="4104" max="4104" width="7.125" style="1" customWidth="1"/>
    <col min="4105" max="4105" width="3.875" style="1" customWidth="1"/>
    <col min="4106" max="4106" width="6.375" style="1" customWidth="1"/>
    <col min="4107" max="4107" width="7.75" style="1" customWidth="1"/>
    <col min="4108" max="4109" width="3.875" style="1" customWidth="1"/>
    <col min="4110" max="4110" width="5.25" style="1" customWidth="1"/>
    <col min="4111" max="4111" width="6.25" style="1" customWidth="1"/>
    <col min="4112" max="4112" width="11.875" style="1" customWidth="1"/>
    <col min="4113" max="4346" width="10" style="1"/>
    <col min="4347" max="4347" width="5.125" style="1" customWidth="1"/>
    <col min="4348" max="4349" width="10.5" style="1" customWidth="1"/>
    <col min="4350" max="4350" width="3.875" style="1" customWidth="1"/>
    <col min="4351" max="4352" width="5.875" style="1" customWidth="1"/>
    <col min="4353" max="4354" width="6.5" style="1" customWidth="1"/>
    <col min="4355" max="4355" width="7" style="1" customWidth="1"/>
    <col min="4356" max="4356" width="5.125" style="1" customWidth="1"/>
    <col min="4357" max="4357" width="9.5" style="1" customWidth="1"/>
    <col min="4358" max="4358" width="3.875" style="1" customWidth="1"/>
    <col min="4359" max="4359" width="7" style="1" customWidth="1"/>
    <col min="4360" max="4360" width="7.125" style="1" customWidth="1"/>
    <col min="4361" max="4361" width="3.875" style="1" customWidth="1"/>
    <col min="4362" max="4362" width="6.375" style="1" customWidth="1"/>
    <col min="4363" max="4363" width="7.75" style="1" customWidth="1"/>
    <col min="4364" max="4365" width="3.875" style="1" customWidth="1"/>
    <col min="4366" max="4366" width="5.25" style="1" customWidth="1"/>
    <col min="4367" max="4367" width="6.25" style="1" customWidth="1"/>
    <col min="4368" max="4368" width="11.875" style="1" customWidth="1"/>
    <col min="4369" max="4602" width="10" style="1"/>
    <col min="4603" max="4603" width="5.125" style="1" customWidth="1"/>
    <col min="4604" max="4605" width="10.5" style="1" customWidth="1"/>
    <col min="4606" max="4606" width="3.875" style="1" customWidth="1"/>
    <col min="4607" max="4608" width="5.875" style="1" customWidth="1"/>
    <col min="4609" max="4610" width="6.5" style="1" customWidth="1"/>
    <col min="4611" max="4611" width="7" style="1" customWidth="1"/>
    <col min="4612" max="4612" width="5.125" style="1" customWidth="1"/>
    <col min="4613" max="4613" width="9.5" style="1" customWidth="1"/>
    <col min="4614" max="4614" width="3.875" style="1" customWidth="1"/>
    <col min="4615" max="4615" width="7" style="1" customWidth="1"/>
    <col min="4616" max="4616" width="7.125" style="1" customWidth="1"/>
    <col min="4617" max="4617" width="3.875" style="1" customWidth="1"/>
    <col min="4618" max="4618" width="6.375" style="1" customWidth="1"/>
    <col min="4619" max="4619" width="7.75" style="1" customWidth="1"/>
    <col min="4620" max="4621" width="3.875" style="1" customWidth="1"/>
    <col min="4622" max="4622" width="5.25" style="1" customWidth="1"/>
    <col min="4623" max="4623" width="6.25" style="1" customWidth="1"/>
    <col min="4624" max="4624" width="11.875" style="1" customWidth="1"/>
    <col min="4625" max="4858" width="10" style="1"/>
    <col min="4859" max="4859" width="5.125" style="1" customWidth="1"/>
    <col min="4860" max="4861" width="10.5" style="1" customWidth="1"/>
    <col min="4862" max="4862" width="3.875" style="1" customWidth="1"/>
    <col min="4863" max="4864" width="5.875" style="1" customWidth="1"/>
    <col min="4865" max="4866" width="6.5" style="1" customWidth="1"/>
    <col min="4867" max="4867" width="7" style="1" customWidth="1"/>
    <col min="4868" max="4868" width="5.125" style="1" customWidth="1"/>
    <col min="4869" max="4869" width="9.5" style="1" customWidth="1"/>
    <col min="4870" max="4870" width="3.875" style="1" customWidth="1"/>
    <col min="4871" max="4871" width="7" style="1" customWidth="1"/>
    <col min="4872" max="4872" width="7.125" style="1" customWidth="1"/>
    <col min="4873" max="4873" width="3.875" style="1" customWidth="1"/>
    <col min="4874" max="4874" width="6.375" style="1" customWidth="1"/>
    <col min="4875" max="4875" width="7.75" style="1" customWidth="1"/>
    <col min="4876" max="4877" width="3.875" style="1" customWidth="1"/>
    <col min="4878" max="4878" width="5.25" style="1" customWidth="1"/>
    <col min="4879" max="4879" width="6.25" style="1" customWidth="1"/>
    <col min="4880" max="4880" width="11.875" style="1" customWidth="1"/>
    <col min="4881" max="5114" width="10" style="1"/>
    <col min="5115" max="5115" width="5.125" style="1" customWidth="1"/>
    <col min="5116" max="5117" width="10.5" style="1" customWidth="1"/>
    <col min="5118" max="5118" width="3.875" style="1" customWidth="1"/>
    <col min="5119" max="5120" width="5.875" style="1" customWidth="1"/>
    <col min="5121" max="5122" width="6.5" style="1" customWidth="1"/>
    <col min="5123" max="5123" width="7" style="1" customWidth="1"/>
    <col min="5124" max="5124" width="5.125" style="1" customWidth="1"/>
    <col min="5125" max="5125" width="9.5" style="1" customWidth="1"/>
    <col min="5126" max="5126" width="3.875" style="1" customWidth="1"/>
    <col min="5127" max="5127" width="7" style="1" customWidth="1"/>
    <col min="5128" max="5128" width="7.125" style="1" customWidth="1"/>
    <col min="5129" max="5129" width="3.875" style="1" customWidth="1"/>
    <col min="5130" max="5130" width="6.375" style="1" customWidth="1"/>
    <col min="5131" max="5131" width="7.75" style="1" customWidth="1"/>
    <col min="5132" max="5133" width="3.875" style="1" customWidth="1"/>
    <col min="5134" max="5134" width="5.25" style="1" customWidth="1"/>
    <col min="5135" max="5135" width="6.25" style="1" customWidth="1"/>
    <col min="5136" max="5136" width="11.875" style="1" customWidth="1"/>
    <col min="5137" max="5370" width="10" style="1"/>
    <col min="5371" max="5371" width="5.125" style="1" customWidth="1"/>
    <col min="5372" max="5373" width="10.5" style="1" customWidth="1"/>
    <col min="5374" max="5374" width="3.875" style="1" customWidth="1"/>
    <col min="5375" max="5376" width="5.875" style="1" customWidth="1"/>
    <col min="5377" max="5378" width="6.5" style="1" customWidth="1"/>
    <col min="5379" max="5379" width="7" style="1" customWidth="1"/>
    <col min="5380" max="5380" width="5.125" style="1" customWidth="1"/>
    <col min="5381" max="5381" width="9.5" style="1" customWidth="1"/>
    <col min="5382" max="5382" width="3.875" style="1" customWidth="1"/>
    <col min="5383" max="5383" width="7" style="1" customWidth="1"/>
    <col min="5384" max="5384" width="7.125" style="1" customWidth="1"/>
    <col min="5385" max="5385" width="3.875" style="1" customWidth="1"/>
    <col min="5386" max="5386" width="6.375" style="1" customWidth="1"/>
    <col min="5387" max="5387" width="7.75" style="1" customWidth="1"/>
    <col min="5388" max="5389" width="3.875" style="1" customWidth="1"/>
    <col min="5390" max="5390" width="5.25" style="1" customWidth="1"/>
    <col min="5391" max="5391" width="6.25" style="1" customWidth="1"/>
    <col min="5392" max="5392" width="11.875" style="1" customWidth="1"/>
    <col min="5393" max="5626" width="10" style="1"/>
    <col min="5627" max="5627" width="5.125" style="1" customWidth="1"/>
    <col min="5628" max="5629" width="10.5" style="1" customWidth="1"/>
    <col min="5630" max="5630" width="3.875" style="1" customWidth="1"/>
    <col min="5631" max="5632" width="5.875" style="1" customWidth="1"/>
    <col min="5633" max="5634" width="6.5" style="1" customWidth="1"/>
    <col min="5635" max="5635" width="7" style="1" customWidth="1"/>
    <col min="5636" max="5636" width="5.125" style="1" customWidth="1"/>
    <col min="5637" max="5637" width="9.5" style="1" customWidth="1"/>
    <col min="5638" max="5638" width="3.875" style="1" customWidth="1"/>
    <col min="5639" max="5639" width="7" style="1" customWidth="1"/>
    <col min="5640" max="5640" width="7.125" style="1" customWidth="1"/>
    <col min="5641" max="5641" width="3.875" style="1" customWidth="1"/>
    <col min="5642" max="5642" width="6.375" style="1" customWidth="1"/>
    <col min="5643" max="5643" width="7.75" style="1" customWidth="1"/>
    <col min="5644" max="5645" width="3.875" style="1" customWidth="1"/>
    <col min="5646" max="5646" width="5.25" style="1" customWidth="1"/>
    <col min="5647" max="5647" width="6.25" style="1" customWidth="1"/>
    <col min="5648" max="5648" width="11.875" style="1" customWidth="1"/>
    <col min="5649" max="5882" width="10" style="1"/>
    <col min="5883" max="5883" width="5.125" style="1" customWidth="1"/>
    <col min="5884" max="5885" width="10.5" style="1" customWidth="1"/>
    <col min="5886" max="5886" width="3.875" style="1" customWidth="1"/>
    <col min="5887" max="5888" width="5.875" style="1" customWidth="1"/>
    <col min="5889" max="5890" width="6.5" style="1" customWidth="1"/>
    <col min="5891" max="5891" width="7" style="1" customWidth="1"/>
    <col min="5892" max="5892" width="5.125" style="1" customWidth="1"/>
    <col min="5893" max="5893" width="9.5" style="1" customWidth="1"/>
    <col min="5894" max="5894" width="3.875" style="1" customWidth="1"/>
    <col min="5895" max="5895" width="7" style="1" customWidth="1"/>
    <col min="5896" max="5896" width="7.125" style="1" customWidth="1"/>
    <col min="5897" max="5897" width="3.875" style="1" customWidth="1"/>
    <col min="5898" max="5898" width="6.375" style="1" customWidth="1"/>
    <col min="5899" max="5899" width="7.75" style="1" customWidth="1"/>
    <col min="5900" max="5901" width="3.875" style="1" customWidth="1"/>
    <col min="5902" max="5902" width="5.25" style="1" customWidth="1"/>
    <col min="5903" max="5903" width="6.25" style="1" customWidth="1"/>
    <col min="5904" max="5904" width="11.875" style="1" customWidth="1"/>
    <col min="5905" max="6138" width="10" style="1"/>
    <col min="6139" max="6139" width="5.125" style="1" customWidth="1"/>
    <col min="6140" max="6141" width="10.5" style="1" customWidth="1"/>
    <col min="6142" max="6142" width="3.875" style="1" customWidth="1"/>
    <col min="6143" max="6144" width="5.875" style="1" customWidth="1"/>
    <col min="6145" max="6146" width="6.5" style="1" customWidth="1"/>
    <col min="6147" max="6147" width="7" style="1" customWidth="1"/>
    <col min="6148" max="6148" width="5.125" style="1" customWidth="1"/>
    <col min="6149" max="6149" width="9.5" style="1" customWidth="1"/>
    <col min="6150" max="6150" width="3.875" style="1" customWidth="1"/>
    <col min="6151" max="6151" width="7" style="1" customWidth="1"/>
    <col min="6152" max="6152" width="7.125" style="1" customWidth="1"/>
    <col min="6153" max="6153" width="3.875" style="1" customWidth="1"/>
    <col min="6154" max="6154" width="6.375" style="1" customWidth="1"/>
    <col min="6155" max="6155" width="7.75" style="1" customWidth="1"/>
    <col min="6156" max="6157" width="3.875" style="1" customWidth="1"/>
    <col min="6158" max="6158" width="5.25" style="1" customWidth="1"/>
    <col min="6159" max="6159" width="6.25" style="1" customWidth="1"/>
    <col min="6160" max="6160" width="11.875" style="1" customWidth="1"/>
    <col min="6161" max="6394" width="10" style="1"/>
    <col min="6395" max="6395" width="5.125" style="1" customWidth="1"/>
    <col min="6396" max="6397" width="10.5" style="1" customWidth="1"/>
    <col min="6398" max="6398" width="3.875" style="1" customWidth="1"/>
    <col min="6399" max="6400" width="5.875" style="1" customWidth="1"/>
    <col min="6401" max="6402" width="6.5" style="1" customWidth="1"/>
    <col min="6403" max="6403" width="7" style="1" customWidth="1"/>
    <col min="6404" max="6404" width="5.125" style="1" customWidth="1"/>
    <col min="6405" max="6405" width="9.5" style="1" customWidth="1"/>
    <col min="6406" max="6406" width="3.875" style="1" customWidth="1"/>
    <col min="6407" max="6407" width="7" style="1" customWidth="1"/>
    <col min="6408" max="6408" width="7.125" style="1" customWidth="1"/>
    <col min="6409" max="6409" width="3.875" style="1" customWidth="1"/>
    <col min="6410" max="6410" width="6.375" style="1" customWidth="1"/>
    <col min="6411" max="6411" width="7.75" style="1" customWidth="1"/>
    <col min="6412" max="6413" width="3.875" style="1" customWidth="1"/>
    <col min="6414" max="6414" width="5.25" style="1" customWidth="1"/>
    <col min="6415" max="6415" width="6.25" style="1" customWidth="1"/>
    <col min="6416" max="6416" width="11.875" style="1" customWidth="1"/>
    <col min="6417" max="6650" width="10" style="1"/>
    <col min="6651" max="6651" width="5.125" style="1" customWidth="1"/>
    <col min="6652" max="6653" width="10.5" style="1" customWidth="1"/>
    <col min="6654" max="6654" width="3.875" style="1" customWidth="1"/>
    <col min="6655" max="6656" width="5.875" style="1" customWidth="1"/>
    <col min="6657" max="6658" width="6.5" style="1" customWidth="1"/>
    <col min="6659" max="6659" width="7" style="1" customWidth="1"/>
    <col min="6660" max="6660" width="5.125" style="1" customWidth="1"/>
    <col min="6661" max="6661" width="9.5" style="1" customWidth="1"/>
    <col min="6662" max="6662" width="3.875" style="1" customWidth="1"/>
    <col min="6663" max="6663" width="7" style="1" customWidth="1"/>
    <col min="6664" max="6664" width="7.125" style="1" customWidth="1"/>
    <col min="6665" max="6665" width="3.875" style="1" customWidth="1"/>
    <col min="6666" max="6666" width="6.375" style="1" customWidth="1"/>
    <col min="6667" max="6667" width="7.75" style="1" customWidth="1"/>
    <col min="6668" max="6669" width="3.875" style="1" customWidth="1"/>
    <col min="6670" max="6670" width="5.25" style="1" customWidth="1"/>
    <col min="6671" max="6671" width="6.25" style="1" customWidth="1"/>
    <col min="6672" max="6672" width="11.875" style="1" customWidth="1"/>
    <col min="6673" max="6906" width="10" style="1"/>
    <col min="6907" max="6907" width="5.125" style="1" customWidth="1"/>
    <col min="6908" max="6909" width="10.5" style="1" customWidth="1"/>
    <col min="6910" max="6910" width="3.875" style="1" customWidth="1"/>
    <col min="6911" max="6912" width="5.875" style="1" customWidth="1"/>
    <col min="6913" max="6914" width="6.5" style="1" customWidth="1"/>
    <col min="6915" max="6915" width="7" style="1" customWidth="1"/>
    <col min="6916" max="6916" width="5.125" style="1" customWidth="1"/>
    <col min="6917" max="6917" width="9.5" style="1" customWidth="1"/>
    <col min="6918" max="6918" width="3.875" style="1" customWidth="1"/>
    <col min="6919" max="6919" width="7" style="1" customWidth="1"/>
    <col min="6920" max="6920" width="7.125" style="1" customWidth="1"/>
    <col min="6921" max="6921" width="3.875" style="1" customWidth="1"/>
    <col min="6922" max="6922" width="6.375" style="1" customWidth="1"/>
    <col min="6923" max="6923" width="7.75" style="1" customWidth="1"/>
    <col min="6924" max="6925" width="3.875" style="1" customWidth="1"/>
    <col min="6926" max="6926" width="5.25" style="1" customWidth="1"/>
    <col min="6927" max="6927" width="6.25" style="1" customWidth="1"/>
    <col min="6928" max="6928" width="11.875" style="1" customWidth="1"/>
    <col min="6929" max="7162" width="10" style="1"/>
    <col min="7163" max="7163" width="5.125" style="1" customWidth="1"/>
    <col min="7164" max="7165" width="10.5" style="1" customWidth="1"/>
    <col min="7166" max="7166" width="3.875" style="1" customWidth="1"/>
    <col min="7167" max="7168" width="5.875" style="1" customWidth="1"/>
    <col min="7169" max="7170" width="6.5" style="1" customWidth="1"/>
    <col min="7171" max="7171" width="7" style="1" customWidth="1"/>
    <col min="7172" max="7172" width="5.125" style="1" customWidth="1"/>
    <col min="7173" max="7173" width="9.5" style="1" customWidth="1"/>
    <col min="7174" max="7174" width="3.875" style="1" customWidth="1"/>
    <col min="7175" max="7175" width="7" style="1" customWidth="1"/>
    <col min="7176" max="7176" width="7.125" style="1" customWidth="1"/>
    <col min="7177" max="7177" width="3.875" style="1" customWidth="1"/>
    <col min="7178" max="7178" width="6.375" style="1" customWidth="1"/>
    <col min="7179" max="7179" width="7.75" style="1" customWidth="1"/>
    <col min="7180" max="7181" width="3.875" style="1" customWidth="1"/>
    <col min="7182" max="7182" width="5.25" style="1" customWidth="1"/>
    <col min="7183" max="7183" width="6.25" style="1" customWidth="1"/>
    <col min="7184" max="7184" width="11.875" style="1" customWidth="1"/>
    <col min="7185" max="7418" width="10" style="1"/>
    <col min="7419" max="7419" width="5.125" style="1" customWidth="1"/>
    <col min="7420" max="7421" width="10.5" style="1" customWidth="1"/>
    <col min="7422" max="7422" width="3.875" style="1" customWidth="1"/>
    <col min="7423" max="7424" width="5.875" style="1" customWidth="1"/>
    <col min="7425" max="7426" width="6.5" style="1" customWidth="1"/>
    <col min="7427" max="7427" width="7" style="1" customWidth="1"/>
    <col min="7428" max="7428" width="5.125" style="1" customWidth="1"/>
    <col min="7429" max="7429" width="9.5" style="1" customWidth="1"/>
    <col min="7430" max="7430" width="3.875" style="1" customWidth="1"/>
    <col min="7431" max="7431" width="7" style="1" customWidth="1"/>
    <col min="7432" max="7432" width="7.125" style="1" customWidth="1"/>
    <col min="7433" max="7433" width="3.875" style="1" customWidth="1"/>
    <col min="7434" max="7434" width="6.375" style="1" customWidth="1"/>
    <col min="7435" max="7435" width="7.75" style="1" customWidth="1"/>
    <col min="7436" max="7437" width="3.875" style="1" customWidth="1"/>
    <col min="7438" max="7438" width="5.25" style="1" customWidth="1"/>
    <col min="7439" max="7439" width="6.25" style="1" customWidth="1"/>
    <col min="7440" max="7440" width="11.875" style="1" customWidth="1"/>
    <col min="7441" max="7674" width="10" style="1"/>
    <col min="7675" max="7675" width="5.125" style="1" customWidth="1"/>
    <col min="7676" max="7677" width="10.5" style="1" customWidth="1"/>
    <col min="7678" max="7678" width="3.875" style="1" customWidth="1"/>
    <col min="7679" max="7680" width="5.875" style="1" customWidth="1"/>
    <col min="7681" max="7682" width="6.5" style="1" customWidth="1"/>
    <col min="7683" max="7683" width="7" style="1" customWidth="1"/>
    <col min="7684" max="7684" width="5.125" style="1" customWidth="1"/>
    <col min="7685" max="7685" width="9.5" style="1" customWidth="1"/>
    <col min="7686" max="7686" width="3.875" style="1" customWidth="1"/>
    <col min="7687" max="7687" width="7" style="1" customWidth="1"/>
    <col min="7688" max="7688" width="7.125" style="1" customWidth="1"/>
    <col min="7689" max="7689" width="3.875" style="1" customWidth="1"/>
    <col min="7690" max="7690" width="6.375" style="1" customWidth="1"/>
    <col min="7691" max="7691" width="7.75" style="1" customWidth="1"/>
    <col min="7692" max="7693" width="3.875" style="1" customWidth="1"/>
    <col min="7694" max="7694" width="5.25" style="1" customWidth="1"/>
    <col min="7695" max="7695" width="6.25" style="1" customWidth="1"/>
    <col min="7696" max="7696" width="11.875" style="1" customWidth="1"/>
    <col min="7697" max="7930" width="10" style="1"/>
    <col min="7931" max="7931" width="5.125" style="1" customWidth="1"/>
    <col min="7932" max="7933" width="10.5" style="1" customWidth="1"/>
    <col min="7934" max="7934" width="3.875" style="1" customWidth="1"/>
    <col min="7935" max="7936" width="5.875" style="1" customWidth="1"/>
    <col min="7937" max="7938" width="6.5" style="1" customWidth="1"/>
    <col min="7939" max="7939" width="7" style="1" customWidth="1"/>
    <col min="7940" max="7940" width="5.125" style="1" customWidth="1"/>
    <col min="7941" max="7941" width="9.5" style="1" customWidth="1"/>
    <col min="7942" max="7942" width="3.875" style="1" customWidth="1"/>
    <col min="7943" max="7943" width="7" style="1" customWidth="1"/>
    <col min="7944" max="7944" width="7.125" style="1" customWidth="1"/>
    <col min="7945" max="7945" width="3.875" style="1" customWidth="1"/>
    <col min="7946" max="7946" width="6.375" style="1" customWidth="1"/>
    <col min="7947" max="7947" width="7.75" style="1" customWidth="1"/>
    <col min="7948" max="7949" width="3.875" style="1" customWidth="1"/>
    <col min="7950" max="7950" width="5.25" style="1" customWidth="1"/>
    <col min="7951" max="7951" width="6.25" style="1" customWidth="1"/>
    <col min="7952" max="7952" width="11.875" style="1" customWidth="1"/>
    <col min="7953" max="8186" width="10" style="1"/>
    <col min="8187" max="8187" width="5.125" style="1" customWidth="1"/>
    <col min="8188" max="8189" width="10.5" style="1" customWidth="1"/>
    <col min="8190" max="8190" width="3.875" style="1" customWidth="1"/>
    <col min="8191" max="8192" width="5.875" style="1" customWidth="1"/>
    <col min="8193" max="8194" width="6.5" style="1" customWidth="1"/>
    <col min="8195" max="8195" width="7" style="1" customWidth="1"/>
    <col min="8196" max="8196" width="5.125" style="1" customWidth="1"/>
    <col min="8197" max="8197" width="9.5" style="1" customWidth="1"/>
    <col min="8198" max="8198" width="3.875" style="1" customWidth="1"/>
    <col min="8199" max="8199" width="7" style="1" customWidth="1"/>
    <col min="8200" max="8200" width="7.125" style="1" customWidth="1"/>
    <col min="8201" max="8201" width="3.875" style="1" customWidth="1"/>
    <col min="8202" max="8202" width="6.375" style="1" customWidth="1"/>
    <col min="8203" max="8203" width="7.75" style="1" customWidth="1"/>
    <col min="8204" max="8205" width="3.875" style="1" customWidth="1"/>
    <col min="8206" max="8206" width="5.25" style="1" customWidth="1"/>
    <col min="8207" max="8207" width="6.25" style="1" customWidth="1"/>
    <col min="8208" max="8208" width="11.875" style="1" customWidth="1"/>
    <col min="8209" max="8442" width="10" style="1"/>
    <col min="8443" max="8443" width="5.125" style="1" customWidth="1"/>
    <col min="8444" max="8445" width="10.5" style="1" customWidth="1"/>
    <col min="8446" max="8446" width="3.875" style="1" customWidth="1"/>
    <col min="8447" max="8448" width="5.875" style="1" customWidth="1"/>
    <col min="8449" max="8450" width="6.5" style="1" customWidth="1"/>
    <col min="8451" max="8451" width="7" style="1" customWidth="1"/>
    <col min="8452" max="8452" width="5.125" style="1" customWidth="1"/>
    <col min="8453" max="8453" width="9.5" style="1" customWidth="1"/>
    <col min="8454" max="8454" width="3.875" style="1" customWidth="1"/>
    <col min="8455" max="8455" width="7" style="1" customWidth="1"/>
    <col min="8456" max="8456" width="7.125" style="1" customWidth="1"/>
    <col min="8457" max="8457" width="3.875" style="1" customWidth="1"/>
    <col min="8458" max="8458" width="6.375" style="1" customWidth="1"/>
    <col min="8459" max="8459" width="7.75" style="1" customWidth="1"/>
    <col min="8460" max="8461" width="3.875" style="1" customWidth="1"/>
    <col min="8462" max="8462" width="5.25" style="1" customWidth="1"/>
    <col min="8463" max="8463" width="6.25" style="1" customWidth="1"/>
    <col min="8464" max="8464" width="11.875" style="1" customWidth="1"/>
    <col min="8465" max="8698" width="10" style="1"/>
    <col min="8699" max="8699" width="5.125" style="1" customWidth="1"/>
    <col min="8700" max="8701" width="10.5" style="1" customWidth="1"/>
    <col min="8702" max="8702" width="3.875" style="1" customWidth="1"/>
    <col min="8703" max="8704" width="5.875" style="1" customWidth="1"/>
    <col min="8705" max="8706" width="6.5" style="1" customWidth="1"/>
    <col min="8707" max="8707" width="7" style="1" customWidth="1"/>
    <col min="8708" max="8708" width="5.125" style="1" customWidth="1"/>
    <col min="8709" max="8709" width="9.5" style="1" customWidth="1"/>
    <col min="8710" max="8710" width="3.875" style="1" customWidth="1"/>
    <col min="8711" max="8711" width="7" style="1" customWidth="1"/>
    <col min="8712" max="8712" width="7.125" style="1" customWidth="1"/>
    <col min="8713" max="8713" width="3.875" style="1" customWidth="1"/>
    <col min="8714" max="8714" width="6.375" style="1" customWidth="1"/>
    <col min="8715" max="8715" width="7.75" style="1" customWidth="1"/>
    <col min="8716" max="8717" width="3.875" style="1" customWidth="1"/>
    <col min="8718" max="8718" width="5.25" style="1" customWidth="1"/>
    <col min="8719" max="8719" width="6.25" style="1" customWidth="1"/>
    <col min="8720" max="8720" width="11.875" style="1" customWidth="1"/>
    <col min="8721" max="8954" width="10" style="1"/>
    <col min="8955" max="8955" width="5.125" style="1" customWidth="1"/>
    <col min="8956" max="8957" width="10.5" style="1" customWidth="1"/>
    <col min="8958" max="8958" width="3.875" style="1" customWidth="1"/>
    <col min="8959" max="8960" width="5.875" style="1" customWidth="1"/>
    <col min="8961" max="8962" width="6.5" style="1" customWidth="1"/>
    <col min="8963" max="8963" width="7" style="1" customWidth="1"/>
    <col min="8964" max="8964" width="5.125" style="1" customWidth="1"/>
    <col min="8965" max="8965" width="9.5" style="1" customWidth="1"/>
    <col min="8966" max="8966" width="3.875" style="1" customWidth="1"/>
    <col min="8967" max="8967" width="7" style="1" customWidth="1"/>
    <col min="8968" max="8968" width="7.125" style="1" customWidth="1"/>
    <col min="8969" max="8969" width="3.875" style="1" customWidth="1"/>
    <col min="8970" max="8970" width="6.375" style="1" customWidth="1"/>
    <col min="8971" max="8971" width="7.75" style="1" customWidth="1"/>
    <col min="8972" max="8973" width="3.875" style="1" customWidth="1"/>
    <col min="8974" max="8974" width="5.25" style="1" customWidth="1"/>
    <col min="8975" max="8975" width="6.25" style="1" customWidth="1"/>
    <col min="8976" max="8976" width="11.875" style="1" customWidth="1"/>
    <col min="8977" max="9210" width="10" style="1"/>
    <col min="9211" max="9211" width="5.125" style="1" customWidth="1"/>
    <col min="9212" max="9213" width="10.5" style="1" customWidth="1"/>
    <col min="9214" max="9214" width="3.875" style="1" customWidth="1"/>
    <col min="9215" max="9216" width="5.875" style="1" customWidth="1"/>
    <col min="9217" max="9218" width="6.5" style="1" customWidth="1"/>
    <col min="9219" max="9219" width="7" style="1" customWidth="1"/>
    <col min="9220" max="9220" width="5.125" style="1" customWidth="1"/>
    <col min="9221" max="9221" width="9.5" style="1" customWidth="1"/>
    <col min="9222" max="9222" width="3.875" style="1" customWidth="1"/>
    <col min="9223" max="9223" width="7" style="1" customWidth="1"/>
    <col min="9224" max="9224" width="7.125" style="1" customWidth="1"/>
    <col min="9225" max="9225" width="3.875" style="1" customWidth="1"/>
    <col min="9226" max="9226" width="6.375" style="1" customWidth="1"/>
    <col min="9227" max="9227" width="7.75" style="1" customWidth="1"/>
    <col min="9228" max="9229" width="3.875" style="1" customWidth="1"/>
    <col min="9230" max="9230" width="5.25" style="1" customWidth="1"/>
    <col min="9231" max="9231" width="6.25" style="1" customWidth="1"/>
    <col min="9232" max="9232" width="11.875" style="1" customWidth="1"/>
    <col min="9233" max="9466" width="10" style="1"/>
    <col min="9467" max="9467" width="5.125" style="1" customWidth="1"/>
    <col min="9468" max="9469" width="10.5" style="1" customWidth="1"/>
    <col min="9470" max="9470" width="3.875" style="1" customWidth="1"/>
    <col min="9471" max="9472" width="5.875" style="1" customWidth="1"/>
    <col min="9473" max="9474" width="6.5" style="1" customWidth="1"/>
    <col min="9475" max="9475" width="7" style="1" customWidth="1"/>
    <col min="9476" max="9476" width="5.125" style="1" customWidth="1"/>
    <col min="9477" max="9477" width="9.5" style="1" customWidth="1"/>
    <col min="9478" max="9478" width="3.875" style="1" customWidth="1"/>
    <col min="9479" max="9479" width="7" style="1" customWidth="1"/>
    <col min="9480" max="9480" width="7.125" style="1" customWidth="1"/>
    <col min="9481" max="9481" width="3.875" style="1" customWidth="1"/>
    <col min="9482" max="9482" width="6.375" style="1" customWidth="1"/>
    <col min="9483" max="9483" width="7.75" style="1" customWidth="1"/>
    <col min="9484" max="9485" width="3.875" style="1" customWidth="1"/>
    <col min="9486" max="9486" width="5.25" style="1" customWidth="1"/>
    <col min="9487" max="9487" width="6.25" style="1" customWidth="1"/>
    <col min="9488" max="9488" width="11.875" style="1" customWidth="1"/>
    <col min="9489" max="9722" width="10" style="1"/>
    <col min="9723" max="9723" width="5.125" style="1" customWidth="1"/>
    <col min="9724" max="9725" width="10.5" style="1" customWidth="1"/>
    <col min="9726" max="9726" width="3.875" style="1" customWidth="1"/>
    <col min="9727" max="9728" width="5.875" style="1" customWidth="1"/>
    <col min="9729" max="9730" width="6.5" style="1" customWidth="1"/>
    <col min="9731" max="9731" width="7" style="1" customWidth="1"/>
    <col min="9732" max="9732" width="5.125" style="1" customWidth="1"/>
    <col min="9733" max="9733" width="9.5" style="1" customWidth="1"/>
    <col min="9734" max="9734" width="3.875" style="1" customWidth="1"/>
    <col min="9735" max="9735" width="7" style="1" customWidth="1"/>
    <col min="9736" max="9736" width="7.125" style="1" customWidth="1"/>
    <col min="9737" max="9737" width="3.875" style="1" customWidth="1"/>
    <col min="9738" max="9738" width="6.375" style="1" customWidth="1"/>
    <col min="9739" max="9739" width="7.75" style="1" customWidth="1"/>
    <col min="9740" max="9741" width="3.875" style="1" customWidth="1"/>
    <col min="9742" max="9742" width="5.25" style="1" customWidth="1"/>
    <col min="9743" max="9743" width="6.25" style="1" customWidth="1"/>
    <col min="9744" max="9744" width="11.875" style="1" customWidth="1"/>
    <col min="9745" max="9978" width="10" style="1"/>
    <col min="9979" max="9979" width="5.125" style="1" customWidth="1"/>
    <col min="9980" max="9981" width="10.5" style="1" customWidth="1"/>
    <col min="9982" max="9982" width="3.875" style="1" customWidth="1"/>
    <col min="9983" max="9984" width="5.875" style="1" customWidth="1"/>
    <col min="9985" max="9986" width="6.5" style="1" customWidth="1"/>
    <col min="9987" max="9987" width="7" style="1" customWidth="1"/>
    <col min="9988" max="9988" width="5.125" style="1" customWidth="1"/>
    <col min="9989" max="9989" width="9.5" style="1" customWidth="1"/>
    <col min="9990" max="9990" width="3.875" style="1" customWidth="1"/>
    <col min="9991" max="9991" width="7" style="1" customWidth="1"/>
    <col min="9992" max="9992" width="7.125" style="1" customWidth="1"/>
    <col min="9993" max="9993" width="3.875" style="1" customWidth="1"/>
    <col min="9994" max="9994" width="6.375" style="1" customWidth="1"/>
    <col min="9995" max="9995" width="7.75" style="1" customWidth="1"/>
    <col min="9996" max="9997" width="3.875" style="1" customWidth="1"/>
    <col min="9998" max="9998" width="5.25" style="1" customWidth="1"/>
    <col min="9999" max="9999" width="6.25" style="1" customWidth="1"/>
    <col min="10000" max="10000" width="11.875" style="1" customWidth="1"/>
    <col min="10001" max="10234" width="10" style="1"/>
    <col min="10235" max="10235" width="5.125" style="1" customWidth="1"/>
    <col min="10236" max="10237" width="10.5" style="1" customWidth="1"/>
    <col min="10238" max="10238" width="3.875" style="1" customWidth="1"/>
    <col min="10239" max="10240" width="5.875" style="1" customWidth="1"/>
    <col min="10241" max="10242" width="6.5" style="1" customWidth="1"/>
    <col min="10243" max="10243" width="7" style="1" customWidth="1"/>
    <col min="10244" max="10244" width="5.125" style="1" customWidth="1"/>
    <col min="10245" max="10245" width="9.5" style="1" customWidth="1"/>
    <col min="10246" max="10246" width="3.875" style="1" customWidth="1"/>
    <col min="10247" max="10247" width="7" style="1" customWidth="1"/>
    <col min="10248" max="10248" width="7.125" style="1" customWidth="1"/>
    <col min="10249" max="10249" width="3.875" style="1" customWidth="1"/>
    <col min="10250" max="10250" width="6.375" style="1" customWidth="1"/>
    <col min="10251" max="10251" width="7.75" style="1" customWidth="1"/>
    <col min="10252" max="10253" width="3.875" style="1" customWidth="1"/>
    <col min="10254" max="10254" width="5.25" style="1" customWidth="1"/>
    <col min="10255" max="10255" width="6.25" style="1" customWidth="1"/>
    <col min="10256" max="10256" width="11.875" style="1" customWidth="1"/>
    <col min="10257" max="10490" width="10" style="1"/>
    <col min="10491" max="10491" width="5.125" style="1" customWidth="1"/>
    <col min="10492" max="10493" width="10.5" style="1" customWidth="1"/>
    <col min="10494" max="10494" width="3.875" style="1" customWidth="1"/>
    <col min="10495" max="10496" width="5.875" style="1" customWidth="1"/>
    <col min="10497" max="10498" width="6.5" style="1" customWidth="1"/>
    <col min="10499" max="10499" width="7" style="1" customWidth="1"/>
    <col min="10500" max="10500" width="5.125" style="1" customWidth="1"/>
    <col min="10501" max="10501" width="9.5" style="1" customWidth="1"/>
    <col min="10502" max="10502" width="3.875" style="1" customWidth="1"/>
    <col min="10503" max="10503" width="7" style="1" customWidth="1"/>
    <col min="10504" max="10504" width="7.125" style="1" customWidth="1"/>
    <col min="10505" max="10505" width="3.875" style="1" customWidth="1"/>
    <col min="10506" max="10506" width="6.375" style="1" customWidth="1"/>
    <col min="10507" max="10507" width="7.75" style="1" customWidth="1"/>
    <col min="10508" max="10509" width="3.875" style="1" customWidth="1"/>
    <col min="10510" max="10510" width="5.25" style="1" customWidth="1"/>
    <col min="10511" max="10511" width="6.25" style="1" customWidth="1"/>
    <col min="10512" max="10512" width="11.875" style="1" customWidth="1"/>
    <col min="10513" max="10746" width="10" style="1"/>
    <col min="10747" max="10747" width="5.125" style="1" customWidth="1"/>
    <col min="10748" max="10749" width="10.5" style="1" customWidth="1"/>
    <col min="10750" max="10750" width="3.875" style="1" customWidth="1"/>
    <col min="10751" max="10752" width="5.875" style="1" customWidth="1"/>
    <col min="10753" max="10754" width="6.5" style="1" customWidth="1"/>
    <col min="10755" max="10755" width="7" style="1" customWidth="1"/>
    <col min="10756" max="10756" width="5.125" style="1" customWidth="1"/>
    <col min="10757" max="10757" width="9.5" style="1" customWidth="1"/>
    <col min="10758" max="10758" width="3.875" style="1" customWidth="1"/>
    <col min="10759" max="10759" width="7" style="1" customWidth="1"/>
    <col min="10760" max="10760" width="7.125" style="1" customWidth="1"/>
    <col min="10761" max="10761" width="3.875" style="1" customWidth="1"/>
    <col min="10762" max="10762" width="6.375" style="1" customWidth="1"/>
    <col min="10763" max="10763" width="7.75" style="1" customWidth="1"/>
    <col min="10764" max="10765" width="3.875" style="1" customWidth="1"/>
    <col min="10766" max="10766" width="5.25" style="1" customWidth="1"/>
    <col min="10767" max="10767" width="6.25" style="1" customWidth="1"/>
    <col min="10768" max="10768" width="11.875" style="1" customWidth="1"/>
    <col min="10769" max="11002" width="10" style="1"/>
    <col min="11003" max="11003" width="5.125" style="1" customWidth="1"/>
    <col min="11004" max="11005" width="10.5" style="1" customWidth="1"/>
    <col min="11006" max="11006" width="3.875" style="1" customWidth="1"/>
    <col min="11007" max="11008" width="5.875" style="1" customWidth="1"/>
    <col min="11009" max="11010" width="6.5" style="1" customWidth="1"/>
    <col min="11011" max="11011" width="7" style="1" customWidth="1"/>
    <col min="11012" max="11012" width="5.125" style="1" customWidth="1"/>
    <col min="11013" max="11013" width="9.5" style="1" customWidth="1"/>
    <col min="11014" max="11014" width="3.875" style="1" customWidth="1"/>
    <col min="11015" max="11015" width="7" style="1" customWidth="1"/>
    <col min="11016" max="11016" width="7.125" style="1" customWidth="1"/>
    <col min="11017" max="11017" width="3.875" style="1" customWidth="1"/>
    <col min="11018" max="11018" width="6.375" style="1" customWidth="1"/>
    <col min="11019" max="11019" width="7.75" style="1" customWidth="1"/>
    <col min="11020" max="11021" width="3.875" style="1" customWidth="1"/>
    <col min="11022" max="11022" width="5.25" style="1" customWidth="1"/>
    <col min="11023" max="11023" width="6.25" style="1" customWidth="1"/>
    <col min="11024" max="11024" width="11.875" style="1" customWidth="1"/>
    <col min="11025" max="11258" width="10" style="1"/>
    <col min="11259" max="11259" width="5.125" style="1" customWidth="1"/>
    <col min="11260" max="11261" width="10.5" style="1" customWidth="1"/>
    <col min="11262" max="11262" width="3.875" style="1" customWidth="1"/>
    <col min="11263" max="11264" width="5.875" style="1" customWidth="1"/>
    <col min="11265" max="11266" width="6.5" style="1" customWidth="1"/>
    <col min="11267" max="11267" width="7" style="1" customWidth="1"/>
    <col min="11268" max="11268" width="5.125" style="1" customWidth="1"/>
    <col min="11269" max="11269" width="9.5" style="1" customWidth="1"/>
    <col min="11270" max="11270" width="3.875" style="1" customWidth="1"/>
    <col min="11271" max="11271" width="7" style="1" customWidth="1"/>
    <col min="11272" max="11272" width="7.125" style="1" customWidth="1"/>
    <col min="11273" max="11273" width="3.875" style="1" customWidth="1"/>
    <col min="11274" max="11274" width="6.375" style="1" customWidth="1"/>
    <col min="11275" max="11275" width="7.75" style="1" customWidth="1"/>
    <col min="11276" max="11277" width="3.875" style="1" customWidth="1"/>
    <col min="11278" max="11278" width="5.25" style="1" customWidth="1"/>
    <col min="11279" max="11279" width="6.25" style="1" customWidth="1"/>
    <col min="11280" max="11280" width="11.875" style="1" customWidth="1"/>
    <col min="11281" max="11514" width="10" style="1"/>
    <col min="11515" max="11515" width="5.125" style="1" customWidth="1"/>
    <col min="11516" max="11517" width="10.5" style="1" customWidth="1"/>
    <col min="11518" max="11518" width="3.875" style="1" customWidth="1"/>
    <col min="11519" max="11520" width="5.875" style="1" customWidth="1"/>
    <col min="11521" max="11522" width="6.5" style="1" customWidth="1"/>
    <col min="11523" max="11523" width="7" style="1" customWidth="1"/>
    <col min="11524" max="11524" width="5.125" style="1" customWidth="1"/>
    <col min="11525" max="11525" width="9.5" style="1" customWidth="1"/>
    <col min="11526" max="11526" width="3.875" style="1" customWidth="1"/>
    <col min="11527" max="11527" width="7" style="1" customWidth="1"/>
    <col min="11528" max="11528" width="7.125" style="1" customWidth="1"/>
    <col min="11529" max="11529" width="3.875" style="1" customWidth="1"/>
    <col min="11530" max="11530" width="6.375" style="1" customWidth="1"/>
    <col min="11531" max="11531" width="7.75" style="1" customWidth="1"/>
    <col min="11532" max="11533" width="3.875" style="1" customWidth="1"/>
    <col min="11534" max="11534" width="5.25" style="1" customWidth="1"/>
    <col min="11535" max="11535" width="6.25" style="1" customWidth="1"/>
    <col min="11536" max="11536" width="11.875" style="1" customWidth="1"/>
    <col min="11537" max="11770" width="10" style="1"/>
    <col min="11771" max="11771" width="5.125" style="1" customWidth="1"/>
    <col min="11772" max="11773" width="10.5" style="1" customWidth="1"/>
    <col min="11774" max="11774" width="3.875" style="1" customWidth="1"/>
    <col min="11775" max="11776" width="5.875" style="1" customWidth="1"/>
    <col min="11777" max="11778" width="6.5" style="1" customWidth="1"/>
    <col min="11779" max="11779" width="7" style="1" customWidth="1"/>
    <col min="11780" max="11780" width="5.125" style="1" customWidth="1"/>
    <col min="11781" max="11781" width="9.5" style="1" customWidth="1"/>
    <col min="11782" max="11782" width="3.875" style="1" customWidth="1"/>
    <col min="11783" max="11783" width="7" style="1" customWidth="1"/>
    <col min="11784" max="11784" width="7.125" style="1" customWidth="1"/>
    <col min="11785" max="11785" width="3.875" style="1" customWidth="1"/>
    <col min="11786" max="11786" width="6.375" style="1" customWidth="1"/>
    <col min="11787" max="11787" width="7.75" style="1" customWidth="1"/>
    <col min="11788" max="11789" width="3.875" style="1" customWidth="1"/>
    <col min="11790" max="11790" width="5.25" style="1" customWidth="1"/>
    <col min="11791" max="11791" width="6.25" style="1" customWidth="1"/>
    <col min="11792" max="11792" width="11.875" style="1" customWidth="1"/>
    <col min="11793" max="12026" width="10" style="1"/>
    <col min="12027" max="12027" width="5.125" style="1" customWidth="1"/>
    <col min="12028" max="12029" width="10.5" style="1" customWidth="1"/>
    <col min="12030" max="12030" width="3.875" style="1" customWidth="1"/>
    <col min="12031" max="12032" width="5.875" style="1" customWidth="1"/>
    <col min="12033" max="12034" width="6.5" style="1" customWidth="1"/>
    <col min="12035" max="12035" width="7" style="1" customWidth="1"/>
    <col min="12036" max="12036" width="5.125" style="1" customWidth="1"/>
    <col min="12037" max="12037" width="9.5" style="1" customWidth="1"/>
    <col min="12038" max="12038" width="3.875" style="1" customWidth="1"/>
    <col min="12039" max="12039" width="7" style="1" customWidth="1"/>
    <col min="12040" max="12040" width="7.125" style="1" customWidth="1"/>
    <col min="12041" max="12041" width="3.875" style="1" customWidth="1"/>
    <col min="12042" max="12042" width="6.375" style="1" customWidth="1"/>
    <col min="12043" max="12043" width="7.75" style="1" customWidth="1"/>
    <col min="12044" max="12045" width="3.875" style="1" customWidth="1"/>
    <col min="12046" max="12046" width="5.25" style="1" customWidth="1"/>
    <col min="12047" max="12047" width="6.25" style="1" customWidth="1"/>
    <col min="12048" max="12048" width="11.875" style="1" customWidth="1"/>
    <col min="12049" max="12282" width="10" style="1"/>
    <col min="12283" max="12283" width="5.125" style="1" customWidth="1"/>
    <col min="12284" max="12285" width="10.5" style="1" customWidth="1"/>
    <col min="12286" max="12286" width="3.875" style="1" customWidth="1"/>
    <col min="12287" max="12288" width="5.875" style="1" customWidth="1"/>
    <col min="12289" max="12290" width="6.5" style="1" customWidth="1"/>
    <col min="12291" max="12291" width="7" style="1" customWidth="1"/>
    <col min="12292" max="12292" width="5.125" style="1" customWidth="1"/>
    <col min="12293" max="12293" width="9.5" style="1" customWidth="1"/>
    <col min="12294" max="12294" width="3.875" style="1" customWidth="1"/>
    <col min="12295" max="12295" width="7" style="1" customWidth="1"/>
    <col min="12296" max="12296" width="7.125" style="1" customWidth="1"/>
    <col min="12297" max="12297" width="3.875" style="1" customWidth="1"/>
    <col min="12298" max="12298" width="6.375" style="1" customWidth="1"/>
    <col min="12299" max="12299" width="7.75" style="1" customWidth="1"/>
    <col min="12300" max="12301" width="3.875" style="1" customWidth="1"/>
    <col min="12302" max="12302" width="5.25" style="1" customWidth="1"/>
    <col min="12303" max="12303" width="6.25" style="1" customWidth="1"/>
    <col min="12304" max="12304" width="11.875" style="1" customWidth="1"/>
    <col min="12305" max="12538" width="10" style="1"/>
    <col min="12539" max="12539" width="5.125" style="1" customWidth="1"/>
    <col min="12540" max="12541" width="10.5" style="1" customWidth="1"/>
    <col min="12542" max="12542" width="3.875" style="1" customWidth="1"/>
    <col min="12543" max="12544" width="5.875" style="1" customWidth="1"/>
    <col min="12545" max="12546" width="6.5" style="1" customWidth="1"/>
    <col min="12547" max="12547" width="7" style="1" customWidth="1"/>
    <col min="12548" max="12548" width="5.125" style="1" customWidth="1"/>
    <col min="12549" max="12549" width="9.5" style="1" customWidth="1"/>
    <col min="12550" max="12550" width="3.875" style="1" customWidth="1"/>
    <col min="12551" max="12551" width="7" style="1" customWidth="1"/>
    <col min="12552" max="12552" width="7.125" style="1" customWidth="1"/>
    <col min="12553" max="12553" width="3.875" style="1" customWidth="1"/>
    <col min="12554" max="12554" width="6.375" style="1" customWidth="1"/>
    <col min="12555" max="12555" width="7.75" style="1" customWidth="1"/>
    <col min="12556" max="12557" width="3.875" style="1" customWidth="1"/>
    <col min="12558" max="12558" width="5.25" style="1" customWidth="1"/>
    <col min="12559" max="12559" width="6.25" style="1" customWidth="1"/>
    <col min="12560" max="12560" width="11.875" style="1" customWidth="1"/>
    <col min="12561" max="12794" width="10" style="1"/>
    <col min="12795" max="12795" width="5.125" style="1" customWidth="1"/>
    <col min="12796" max="12797" width="10.5" style="1" customWidth="1"/>
    <col min="12798" max="12798" width="3.875" style="1" customWidth="1"/>
    <col min="12799" max="12800" width="5.875" style="1" customWidth="1"/>
    <col min="12801" max="12802" width="6.5" style="1" customWidth="1"/>
    <col min="12803" max="12803" width="7" style="1" customWidth="1"/>
    <col min="12804" max="12804" width="5.125" style="1" customWidth="1"/>
    <col min="12805" max="12805" width="9.5" style="1" customWidth="1"/>
    <col min="12806" max="12806" width="3.875" style="1" customWidth="1"/>
    <col min="12807" max="12807" width="7" style="1" customWidth="1"/>
    <col min="12808" max="12808" width="7.125" style="1" customWidth="1"/>
    <col min="12809" max="12809" width="3.875" style="1" customWidth="1"/>
    <col min="12810" max="12810" width="6.375" style="1" customWidth="1"/>
    <col min="12811" max="12811" width="7.75" style="1" customWidth="1"/>
    <col min="12812" max="12813" width="3.875" style="1" customWidth="1"/>
    <col min="12814" max="12814" width="5.25" style="1" customWidth="1"/>
    <col min="12815" max="12815" width="6.25" style="1" customWidth="1"/>
    <col min="12816" max="12816" width="11.875" style="1" customWidth="1"/>
    <col min="12817" max="13050" width="10" style="1"/>
    <col min="13051" max="13051" width="5.125" style="1" customWidth="1"/>
    <col min="13052" max="13053" width="10.5" style="1" customWidth="1"/>
    <col min="13054" max="13054" width="3.875" style="1" customWidth="1"/>
    <col min="13055" max="13056" width="5.875" style="1" customWidth="1"/>
    <col min="13057" max="13058" width="6.5" style="1" customWidth="1"/>
    <col min="13059" max="13059" width="7" style="1" customWidth="1"/>
    <col min="13060" max="13060" width="5.125" style="1" customWidth="1"/>
    <col min="13061" max="13061" width="9.5" style="1" customWidth="1"/>
    <col min="13062" max="13062" width="3.875" style="1" customWidth="1"/>
    <col min="13063" max="13063" width="7" style="1" customWidth="1"/>
    <col min="13064" max="13064" width="7.125" style="1" customWidth="1"/>
    <col min="13065" max="13065" width="3.875" style="1" customWidth="1"/>
    <col min="13066" max="13066" width="6.375" style="1" customWidth="1"/>
    <col min="13067" max="13067" width="7.75" style="1" customWidth="1"/>
    <col min="13068" max="13069" width="3.875" style="1" customWidth="1"/>
    <col min="13070" max="13070" width="5.25" style="1" customWidth="1"/>
    <col min="13071" max="13071" width="6.25" style="1" customWidth="1"/>
    <col min="13072" max="13072" width="11.875" style="1" customWidth="1"/>
    <col min="13073" max="13306" width="10" style="1"/>
    <col min="13307" max="13307" width="5.125" style="1" customWidth="1"/>
    <col min="13308" max="13309" width="10.5" style="1" customWidth="1"/>
    <col min="13310" max="13310" width="3.875" style="1" customWidth="1"/>
    <col min="13311" max="13312" width="5.875" style="1" customWidth="1"/>
    <col min="13313" max="13314" width="6.5" style="1" customWidth="1"/>
    <col min="13315" max="13315" width="7" style="1" customWidth="1"/>
    <col min="13316" max="13316" width="5.125" style="1" customWidth="1"/>
    <col min="13317" max="13317" width="9.5" style="1" customWidth="1"/>
    <col min="13318" max="13318" width="3.875" style="1" customWidth="1"/>
    <col min="13319" max="13319" width="7" style="1" customWidth="1"/>
    <col min="13320" max="13320" width="7.125" style="1" customWidth="1"/>
    <col min="13321" max="13321" width="3.875" style="1" customWidth="1"/>
    <col min="13322" max="13322" width="6.375" style="1" customWidth="1"/>
    <col min="13323" max="13323" width="7.75" style="1" customWidth="1"/>
    <col min="13324" max="13325" width="3.875" style="1" customWidth="1"/>
    <col min="13326" max="13326" width="5.25" style="1" customWidth="1"/>
    <col min="13327" max="13327" width="6.25" style="1" customWidth="1"/>
    <col min="13328" max="13328" width="11.875" style="1" customWidth="1"/>
    <col min="13329" max="13562" width="10" style="1"/>
    <col min="13563" max="13563" width="5.125" style="1" customWidth="1"/>
    <col min="13564" max="13565" width="10.5" style="1" customWidth="1"/>
    <col min="13566" max="13566" width="3.875" style="1" customWidth="1"/>
    <col min="13567" max="13568" width="5.875" style="1" customWidth="1"/>
    <col min="13569" max="13570" width="6.5" style="1" customWidth="1"/>
    <col min="13571" max="13571" width="7" style="1" customWidth="1"/>
    <col min="13572" max="13572" width="5.125" style="1" customWidth="1"/>
    <col min="13573" max="13573" width="9.5" style="1" customWidth="1"/>
    <col min="13574" max="13574" width="3.875" style="1" customWidth="1"/>
    <col min="13575" max="13575" width="7" style="1" customWidth="1"/>
    <col min="13576" max="13576" width="7.125" style="1" customWidth="1"/>
    <col min="13577" max="13577" width="3.875" style="1" customWidth="1"/>
    <col min="13578" max="13578" width="6.375" style="1" customWidth="1"/>
    <col min="13579" max="13579" width="7.75" style="1" customWidth="1"/>
    <col min="13580" max="13581" width="3.875" style="1" customWidth="1"/>
    <col min="13582" max="13582" width="5.25" style="1" customWidth="1"/>
    <col min="13583" max="13583" width="6.25" style="1" customWidth="1"/>
    <col min="13584" max="13584" width="11.875" style="1" customWidth="1"/>
    <col min="13585" max="13818" width="10" style="1"/>
    <col min="13819" max="13819" width="5.125" style="1" customWidth="1"/>
    <col min="13820" max="13821" width="10.5" style="1" customWidth="1"/>
    <col min="13822" max="13822" width="3.875" style="1" customWidth="1"/>
    <col min="13823" max="13824" width="5.875" style="1" customWidth="1"/>
    <col min="13825" max="13826" width="6.5" style="1" customWidth="1"/>
    <col min="13827" max="13827" width="7" style="1" customWidth="1"/>
    <col min="13828" max="13828" width="5.125" style="1" customWidth="1"/>
    <col min="13829" max="13829" width="9.5" style="1" customWidth="1"/>
    <col min="13830" max="13830" width="3.875" style="1" customWidth="1"/>
    <col min="13831" max="13831" width="7" style="1" customWidth="1"/>
    <col min="13832" max="13832" width="7.125" style="1" customWidth="1"/>
    <col min="13833" max="13833" width="3.875" style="1" customWidth="1"/>
    <col min="13834" max="13834" width="6.375" style="1" customWidth="1"/>
    <col min="13835" max="13835" width="7.75" style="1" customWidth="1"/>
    <col min="13836" max="13837" width="3.875" style="1" customWidth="1"/>
    <col min="13838" max="13838" width="5.25" style="1" customWidth="1"/>
    <col min="13839" max="13839" width="6.25" style="1" customWidth="1"/>
    <col min="13840" max="13840" width="11.875" style="1" customWidth="1"/>
    <col min="13841" max="14074" width="10" style="1"/>
    <col min="14075" max="14075" width="5.125" style="1" customWidth="1"/>
    <col min="14076" max="14077" width="10.5" style="1" customWidth="1"/>
    <col min="14078" max="14078" width="3.875" style="1" customWidth="1"/>
    <col min="14079" max="14080" width="5.875" style="1" customWidth="1"/>
    <col min="14081" max="14082" width="6.5" style="1" customWidth="1"/>
    <col min="14083" max="14083" width="7" style="1" customWidth="1"/>
    <col min="14084" max="14084" width="5.125" style="1" customWidth="1"/>
    <col min="14085" max="14085" width="9.5" style="1" customWidth="1"/>
    <col min="14086" max="14086" width="3.875" style="1" customWidth="1"/>
    <col min="14087" max="14087" width="7" style="1" customWidth="1"/>
    <col min="14088" max="14088" width="7.125" style="1" customWidth="1"/>
    <col min="14089" max="14089" width="3.875" style="1" customWidth="1"/>
    <col min="14090" max="14090" width="6.375" style="1" customWidth="1"/>
    <col min="14091" max="14091" width="7.75" style="1" customWidth="1"/>
    <col min="14092" max="14093" width="3.875" style="1" customWidth="1"/>
    <col min="14094" max="14094" width="5.25" style="1" customWidth="1"/>
    <col min="14095" max="14095" width="6.25" style="1" customWidth="1"/>
    <col min="14096" max="14096" width="11.875" style="1" customWidth="1"/>
    <col min="14097" max="14330" width="10" style="1"/>
    <col min="14331" max="14331" width="5.125" style="1" customWidth="1"/>
    <col min="14332" max="14333" width="10.5" style="1" customWidth="1"/>
    <col min="14334" max="14334" width="3.875" style="1" customWidth="1"/>
    <col min="14335" max="14336" width="5.875" style="1" customWidth="1"/>
    <col min="14337" max="14338" width="6.5" style="1" customWidth="1"/>
    <col min="14339" max="14339" width="7" style="1" customWidth="1"/>
    <col min="14340" max="14340" width="5.125" style="1" customWidth="1"/>
    <col min="14341" max="14341" width="9.5" style="1" customWidth="1"/>
    <col min="14342" max="14342" width="3.875" style="1" customWidth="1"/>
    <col min="14343" max="14343" width="7" style="1" customWidth="1"/>
    <col min="14344" max="14344" width="7.125" style="1" customWidth="1"/>
    <col min="14345" max="14345" width="3.875" style="1" customWidth="1"/>
    <col min="14346" max="14346" width="6.375" style="1" customWidth="1"/>
    <col min="14347" max="14347" width="7.75" style="1" customWidth="1"/>
    <col min="14348" max="14349" width="3.875" style="1" customWidth="1"/>
    <col min="14350" max="14350" width="5.25" style="1" customWidth="1"/>
    <col min="14351" max="14351" width="6.25" style="1" customWidth="1"/>
    <col min="14352" max="14352" width="11.875" style="1" customWidth="1"/>
    <col min="14353" max="14586" width="10" style="1"/>
    <col min="14587" max="14587" width="5.125" style="1" customWidth="1"/>
    <col min="14588" max="14589" width="10.5" style="1" customWidth="1"/>
    <col min="14590" max="14590" width="3.875" style="1" customWidth="1"/>
    <col min="14591" max="14592" width="5.875" style="1" customWidth="1"/>
    <col min="14593" max="14594" width="6.5" style="1" customWidth="1"/>
    <col min="14595" max="14595" width="7" style="1" customWidth="1"/>
    <col min="14596" max="14596" width="5.125" style="1" customWidth="1"/>
    <col min="14597" max="14597" width="9.5" style="1" customWidth="1"/>
    <col min="14598" max="14598" width="3.875" style="1" customWidth="1"/>
    <col min="14599" max="14599" width="7" style="1" customWidth="1"/>
    <col min="14600" max="14600" width="7.125" style="1" customWidth="1"/>
    <col min="14601" max="14601" width="3.875" style="1" customWidth="1"/>
    <col min="14602" max="14602" width="6.375" style="1" customWidth="1"/>
    <col min="14603" max="14603" width="7.75" style="1" customWidth="1"/>
    <col min="14604" max="14605" width="3.875" style="1" customWidth="1"/>
    <col min="14606" max="14606" width="5.25" style="1" customWidth="1"/>
    <col min="14607" max="14607" width="6.25" style="1" customWidth="1"/>
    <col min="14608" max="14608" width="11.875" style="1" customWidth="1"/>
    <col min="14609" max="14842" width="10" style="1"/>
    <col min="14843" max="14843" width="5.125" style="1" customWidth="1"/>
    <col min="14844" max="14845" width="10.5" style="1" customWidth="1"/>
    <col min="14846" max="14846" width="3.875" style="1" customWidth="1"/>
    <col min="14847" max="14848" width="5.875" style="1" customWidth="1"/>
    <col min="14849" max="14850" width="6.5" style="1" customWidth="1"/>
    <col min="14851" max="14851" width="7" style="1" customWidth="1"/>
    <col min="14852" max="14852" width="5.125" style="1" customWidth="1"/>
    <col min="14853" max="14853" width="9.5" style="1" customWidth="1"/>
    <col min="14854" max="14854" width="3.875" style="1" customWidth="1"/>
    <col min="14855" max="14855" width="7" style="1" customWidth="1"/>
    <col min="14856" max="14856" width="7.125" style="1" customWidth="1"/>
    <col min="14857" max="14857" width="3.875" style="1" customWidth="1"/>
    <col min="14858" max="14858" width="6.375" style="1" customWidth="1"/>
    <col min="14859" max="14859" width="7.75" style="1" customWidth="1"/>
    <col min="14860" max="14861" width="3.875" style="1" customWidth="1"/>
    <col min="14862" max="14862" width="5.25" style="1" customWidth="1"/>
    <col min="14863" max="14863" width="6.25" style="1" customWidth="1"/>
    <col min="14864" max="14864" width="11.875" style="1" customWidth="1"/>
    <col min="14865" max="15098" width="10" style="1"/>
    <col min="15099" max="15099" width="5.125" style="1" customWidth="1"/>
    <col min="15100" max="15101" width="10.5" style="1" customWidth="1"/>
    <col min="15102" max="15102" width="3.875" style="1" customWidth="1"/>
    <col min="15103" max="15104" width="5.875" style="1" customWidth="1"/>
    <col min="15105" max="15106" width="6.5" style="1" customWidth="1"/>
    <col min="15107" max="15107" width="7" style="1" customWidth="1"/>
    <col min="15108" max="15108" width="5.125" style="1" customWidth="1"/>
    <col min="15109" max="15109" width="9.5" style="1" customWidth="1"/>
    <col min="15110" max="15110" width="3.875" style="1" customWidth="1"/>
    <col min="15111" max="15111" width="7" style="1" customWidth="1"/>
    <col min="15112" max="15112" width="7.125" style="1" customWidth="1"/>
    <col min="15113" max="15113" width="3.875" style="1" customWidth="1"/>
    <col min="15114" max="15114" width="6.375" style="1" customWidth="1"/>
    <col min="15115" max="15115" width="7.75" style="1" customWidth="1"/>
    <col min="15116" max="15117" width="3.875" style="1" customWidth="1"/>
    <col min="15118" max="15118" width="5.25" style="1" customWidth="1"/>
    <col min="15119" max="15119" width="6.25" style="1" customWidth="1"/>
    <col min="15120" max="15120" width="11.875" style="1" customWidth="1"/>
    <col min="15121" max="15354" width="10" style="1"/>
    <col min="15355" max="15355" width="5.125" style="1" customWidth="1"/>
    <col min="15356" max="15357" width="10.5" style="1" customWidth="1"/>
    <col min="15358" max="15358" width="3.875" style="1" customWidth="1"/>
    <col min="15359" max="15360" width="5.875" style="1" customWidth="1"/>
    <col min="15361" max="15362" width="6.5" style="1" customWidth="1"/>
    <col min="15363" max="15363" width="7" style="1" customWidth="1"/>
    <col min="15364" max="15364" width="5.125" style="1" customWidth="1"/>
    <col min="15365" max="15365" width="9.5" style="1" customWidth="1"/>
    <col min="15366" max="15366" width="3.875" style="1" customWidth="1"/>
    <col min="15367" max="15367" width="7" style="1" customWidth="1"/>
    <col min="15368" max="15368" width="7.125" style="1" customWidth="1"/>
    <col min="15369" max="15369" width="3.875" style="1" customWidth="1"/>
    <col min="15370" max="15370" width="6.375" style="1" customWidth="1"/>
    <col min="15371" max="15371" width="7.75" style="1" customWidth="1"/>
    <col min="15372" max="15373" width="3.875" style="1" customWidth="1"/>
    <col min="15374" max="15374" width="5.25" style="1" customWidth="1"/>
    <col min="15375" max="15375" width="6.25" style="1" customWidth="1"/>
    <col min="15376" max="15376" width="11.875" style="1" customWidth="1"/>
    <col min="15377" max="15610" width="10" style="1"/>
    <col min="15611" max="15611" width="5.125" style="1" customWidth="1"/>
    <col min="15612" max="15613" width="10.5" style="1" customWidth="1"/>
    <col min="15614" max="15614" width="3.875" style="1" customWidth="1"/>
    <col min="15615" max="15616" width="5.875" style="1" customWidth="1"/>
    <col min="15617" max="15618" width="6.5" style="1" customWidth="1"/>
    <col min="15619" max="15619" width="7" style="1" customWidth="1"/>
    <col min="15620" max="15620" width="5.125" style="1" customWidth="1"/>
    <col min="15621" max="15621" width="9.5" style="1" customWidth="1"/>
    <col min="15622" max="15622" width="3.875" style="1" customWidth="1"/>
    <col min="15623" max="15623" width="7" style="1" customWidth="1"/>
    <col min="15624" max="15624" width="7.125" style="1" customWidth="1"/>
    <col min="15625" max="15625" width="3.875" style="1" customWidth="1"/>
    <col min="15626" max="15626" width="6.375" style="1" customWidth="1"/>
    <col min="15627" max="15627" width="7.75" style="1" customWidth="1"/>
    <col min="15628" max="15629" width="3.875" style="1" customWidth="1"/>
    <col min="15630" max="15630" width="5.25" style="1" customWidth="1"/>
    <col min="15631" max="15631" width="6.25" style="1" customWidth="1"/>
    <col min="15632" max="15632" width="11.875" style="1" customWidth="1"/>
    <col min="15633" max="15866" width="10" style="1"/>
    <col min="15867" max="15867" width="5.125" style="1" customWidth="1"/>
    <col min="15868" max="15869" width="10.5" style="1" customWidth="1"/>
    <col min="15870" max="15870" width="3.875" style="1" customWidth="1"/>
    <col min="15871" max="15872" width="5.875" style="1" customWidth="1"/>
    <col min="15873" max="15874" width="6.5" style="1" customWidth="1"/>
    <col min="15875" max="15875" width="7" style="1" customWidth="1"/>
    <col min="15876" max="15876" width="5.125" style="1" customWidth="1"/>
    <col min="15877" max="15877" width="9.5" style="1" customWidth="1"/>
    <col min="15878" max="15878" width="3.875" style="1" customWidth="1"/>
    <col min="15879" max="15879" width="7" style="1" customWidth="1"/>
    <col min="15880" max="15880" width="7.125" style="1" customWidth="1"/>
    <col min="15881" max="15881" width="3.875" style="1" customWidth="1"/>
    <col min="15882" max="15882" width="6.375" style="1" customWidth="1"/>
    <col min="15883" max="15883" width="7.75" style="1" customWidth="1"/>
    <col min="15884" max="15885" width="3.875" style="1" customWidth="1"/>
    <col min="15886" max="15886" width="5.25" style="1" customWidth="1"/>
    <col min="15887" max="15887" width="6.25" style="1" customWidth="1"/>
    <col min="15888" max="15888" width="11.875" style="1" customWidth="1"/>
    <col min="15889" max="16122" width="10" style="1"/>
    <col min="16123" max="16123" width="5.125" style="1" customWidth="1"/>
    <col min="16124" max="16125" width="10.5" style="1" customWidth="1"/>
    <col min="16126" max="16126" width="3.875" style="1" customWidth="1"/>
    <col min="16127" max="16128" width="5.875" style="1" customWidth="1"/>
    <col min="16129" max="16130" width="6.5" style="1" customWidth="1"/>
    <col min="16131" max="16131" width="7" style="1" customWidth="1"/>
    <col min="16132" max="16132" width="5.125" style="1" customWidth="1"/>
    <col min="16133" max="16133" width="9.5" style="1" customWidth="1"/>
    <col min="16134" max="16134" width="3.875" style="1" customWidth="1"/>
    <col min="16135" max="16135" width="7" style="1" customWidth="1"/>
    <col min="16136" max="16136" width="7.125" style="1" customWidth="1"/>
    <col min="16137" max="16137" width="3.875" style="1" customWidth="1"/>
    <col min="16138" max="16138" width="6.375" style="1" customWidth="1"/>
    <col min="16139" max="16139" width="7.75" style="1" customWidth="1"/>
    <col min="16140" max="16141" width="3.875" style="1" customWidth="1"/>
    <col min="16142" max="16142" width="5.25" style="1" customWidth="1"/>
    <col min="16143" max="16143" width="6.25" style="1" customWidth="1"/>
    <col min="16144" max="16144" width="11.875" style="1" customWidth="1"/>
    <col min="16145" max="16384" width="10" style="1"/>
  </cols>
  <sheetData>
    <row r="1" spans="1:17" s="4" customFormat="1" ht="84" customHeight="1" thickBot="1">
      <c r="D1" s="5" t="s">
        <v>23</v>
      </c>
      <c r="E1" s="5" t="s">
        <v>0</v>
      </c>
      <c r="F1" s="5" t="s">
        <v>98</v>
      </c>
      <c r="I1" s="5"/>
      <c r="J1" s="5"/>
      <c r="K1" s="75"/>
      <c r="O1" s="53" t="s">
        <v>20</v>
      </c>
      <c r="P1" s="5" t="s">
        <v>1</v>
      </c>
      <c r="Q1" s="5"/>
    </row>
    <row r="2" spans="1:17" ht="13.5" customHeight="1">
      <c r="A2" s="1">
        <v>1000000</v>
      </c>
      <c r="B2" s="1">
        <f t="shared" ref="B2" si="0">A2*0.03</f>
        <v>30000</v>
      </c>
      <c r="O2" s="54" t="s">
        <v>2</v>
      </c>
    </row>
    <row r="3" spans="1:17" ht="13.5" customHeight="1">
      <c r="A3" s="1">
        <v>10000</v>
      </c>
      <c r="B3" s="1">
        <f t="shared" ref="B3:B50" si="1">A3*0.03</f>
        <v>300</v>
      </c>
      <c r="C3" s="2">
        <v>20020507</v>
      </c>
      <c r="D3" s="2">
        <v>150</v>
      </c>
      <c r="E3" s="54" t="s">
        <v>75</v>
      </c>
    </row>
    <row r="4" spans="1:17" ht="13.5" customHeight="1">
      <c r="A4" s="1">
        <v>10000</v>
      </c>
      <c r="B4" s="1">
        <f t="shared" si="1"/>
        <v>300</v>
      </c>
      <c r="C4" s="2">
        <v>20020517</v>
      </c>
      <c r="D4" s="2">
        <v>100</v>
      </c>
      <c r="E4" s="54" t="s">
        <v>76</v>
      </c>
    </row>
    <row r="5" spans="1:17" ht="13.5" customHeight="1">
      <c r="A5" s="1">
        <v>10000</v>
      </c>
      <c r="B5" s="1">
        <f t="shared" si="1"/>
        <v>300</v>
      </c>
      <c r="C5" s="2">
        <v>20020606</v>
      </c>
      <c r="D5" s="2">
        <v>60</v>
      </c>
      <c r="E5" s="54" t="s">
        <v>77</v>
      </c>
    </row>
    <row r="6" spans="1:17" ht="13.5" customHeight="1">
      <c r="A6" s="1">
        <v>10000</v>
      </c>
      <c r="B6" s="1">
        <f t="shared" si="1"/>
        <v>300</v>
      </c>
      <c r="C6" s="2">
        <v>20020718</v>
      </c>
      <c r="D6" s="2">
        <v>100</v>
      </c>
      <c r="E6" s="54" t="s">
        <v>78</v>
      </c>
    </row>
    <row r="7" spans="1:17" ht="13.5" customHeight="1">
      <c r="A7" s="1">
        <v>10000</v>
      </c>
      <c r="B7" s="1">
        <f t="shared" si="1"/>
        <v>300</v>
      </c>
      <c r="C7" s="2">
        <v>20020806</v>
      </c>
      <c r="D7" s="2">
        <v>100</v>
      </c>
      <c r="E7" s="54"/>
    </row>
    <row r="8" spans="1:17" ht="13.5" customHeight="1">
      <c r="A8" s="1">
        <v>10000</v>
      </c>
      <c r="B8" s="1">
        <f t="shared" si="1"/>
        <v>300</v>
      </c>
      <c r="C8" s="2">
        <v>20020905</v>
      </c>
      <c r="D8" s="2">
        <v>100</v>
      </c>
      <c r="E8" s="54" t="s">
        <v>79</v>
      </c>
    </row>
    <row r="9" spans="1:17" ht="13.5" customHeight="1">
      <c r="A9" s="1">
        <v>14488</v>
      </c>
      <c r="B9" s="1">
        <f t="shared" si="1"/>
        <v>434.64</v>
      </c>
      <c r="C9" s="2">
        <v>20021006</v>
      </c>
      <c r="D9" s="2">
        <v>100</v>
      </c>
      <c r="E9" s="54" t="s">
        <v>80</v>
      </c>
    </row>
    <row r="10" spans="1:17" ht="13.5" customHeight="1">
      <c r="A10" s="1">
        <v>14488</v>
      </c>
      <c r="B10" s="1">
        <f t="shared" si="1"/>
        <v>434.64</v>
      </c>
      <c r="C10" s="2">
        <v>20021029</v>
      </c>
      <c r="D10" s="2">
        <v>170</v>
      </c>
      <c r="E10" s="54" t="s">
        <v>81</v>
      </c>
    </row>
    <row r="11" spans="1:17">
      <c r="A11" s="1">
        <v>14488</v>
      </c>
      <c r="B11" s="1">
        <f t="shared" si="1"/>
        <v>434.64</v>
      </c>
      <c r="C11" s="2">
        <v>20021118</v>
      </c>
      <c r="D11" s="2">
        <v>100</v>
      </c>
      <c r="E11" s="54" t="s">
        <v>82</v>
      </c>
    </row>
    <row r="12" spans="1:17">
      <c r="A12" s="1">
        <v>14488</v>
      </c>
      <c r="B12" s="1">
        <f t="shared" si="1"/>
        <v>434.64</v>
      </c>
      <c r="C12" s="2">
        <v>20021115</v>
      </c>
      <c r="D12" s="2">
        <v>100</v>
      </c>
      <c r="E12" s="54" t="s">
        <v>83</v>
      </c>
    </row>
    <row r="13" spans="1:17" ht="13.5" customHeight="1">
      <c r="A13" s="1">
        <v>14488</v>
      </c>
      <c r="B13" s="1">
        <f>A13*0.03</f>
        <v>434.64</v>
      </c>
      <c r="C13" s="2">
        <v>20021223</v>
      </c>
      <c r="D13" s="2">
        <v>60</v>
      </c>
      <c r="E13" s="54" t="s">
        <v>84</v>
      </c>
    </row>
    <row r="14" spans="1:17">
      <c r="A14" s="1">
        <v>14488</v>
      </c>
      <c r="B14" s="1">
        <f t="shared" si="1"/>
        <v>434.64</v>
      </c>
      <c r="C14" s="2">
        <v>20030122</v>
      </c>
      <c r="D14" s="2">
        <v>100</v>
      </c>
      <c r="E14" s="54" t="s">
        <v>85</v>
      </c>
      <c r="F14" s="1" t="s">
        <v>105</v>
      </c>
    </row>
    <row r="15" spans="1:17">
      <c r="A15" s="1">
        <v>17500</v>
      </c>
      <c r="B15" s="1">
        <f t="shared" si="1"/>
        <v>525</v>
      </c>
      <c r="C15" s="2">
        <v>20030207</v>
      </c>
      <c r="D15" s="2">
        <v>89</v>
      </c>
      <c r="E15" s="54" t="s">
        <v>86</v>
      </c>
    </row>
    <row r="16" spans="1:17" ht="13.5" customHeight="1">
      <c r="A16" s="1">
        <v>17500</v>
      </c>
      <c r="B16" s="1">
        <f t="shared" si="1"/>
        <v>525</v>
      </c>
      <c r="C16" s="2">
        <v>20030218</v>
      </c>
      <c r="D16" s="2">
        <v>105</v>
      </c>
      <c r="E16" s="54" t="s">
        <v>87</v>
      </c>
      <c r="F16" s="1" t="s">
        <v>104</v>
      </c>
    </row>
    <row r="17" spans="1:6" ht="13.5" customHeight="1">
      <c r="A17" s="1">
        <v>17500</v>
      </c>
      <c r="B17" s="1">
        <f t="shared" si="1"/>
        <v>525</v>
      </c>
      <c r="C17" s="2">
        <v>20030306</v>
      </c>
      <c r="D17" s="2">
        <v>46</v>
      </c>
      <c r="E17" s="54" t="s">
        <v>88</v>
      </c>
    </row>
    <row r="18" spans="1:6" ht="13.5" customHeight="1">
      <c r="A18" s="1">
        <v>17500</v>
      </c>
      <c r="B18" s="1">
        <f t="shared" si="1"/>
        <v>525</v>
      </c>
      <c r="C18" s="2">
        <v>20030310</v>
      </c>
      <c r="D18" s="2">
        <v>50</v>
      </c>
      <c r="E18" s="54" t="s">
        <v>89</v>
      </c>
      <c r="F18" s="1" t="s">
        <v>102</v>
      </c>
    </row>
    <row r="19" spans="1:6" ht="13.5" customHeight="1">
      <c r="A19" s="1">
        <v>17500</v>
      </c>
      <c r="B19" s="1">
        <f t="shared" si="1"/>
        <v>525</v>
      </c>
      <c r="C19" s="2">
        <v>20030311</v>
      </c>
      <c r="D19" s="2">
        <v>64</v>
      </c>
      <c r="E19" s="54" t="s">
        <v>90</v>
      </c>
      <c r="F19" s="51" t="s">
        <v>103</v>
      </c>
    </row>
    <row r="20" spans="1:6" ht="13.5" customHeight="1">
      <c r="A20" s="1">
        <v>19620</v>
      </c>
      <c r="B20" s="1">
        <f t="shared" si="1"/>
        <v>588.6</v>
      </c>
      <c r="C20" s="2">
        <v>2030411</v>
      </c>
      <c r="D20" s="2">
        <v>100</v>
      </c>
      <c r="E20" s="54" t="s">
        <v>91</v>
      </c>
    </row>
    <row r="21" spans="1:6">
      <c r="A21" s="1">
        <v>19620</v>
      </c>
      <c r="B21" s="1">
        <f t="shared" si="1"/>
        <v>588.6</v>
      </c>
      <c r="C21" s="2">
        <v>20030416</v>
      </c>
      <c r="D21" s="2">
        <v>100</v>
      </c>
      <c r="E21" s="54" t="s">
        <v>92</v>
      </c>
      <c r="F21" s="1" t="s">
        <v>101</v>
      </c>
    </row>
    <row r="22" spans="1:6">
      <c r="A22" s="1">
        <v>19620</v>
      </c>
      <c r="B22" s="1">
        <f t="shared" si="1"/>
        <v>588.6</v>
      </c>
      <c r="C22" s="2">
        <v>20030430</v>
      </c>
      <c r="D22" s="2">
        <v>100</v>
      </c>
      <c r="E22" s="54" t="s">
        <v>93</v>
      </c>
    </row>
    <row r="23" spans="1:6" ht="13.5" customHeight="1">
      <c r="A23" s="1">
        <v>19620</v>
      </c>
      <c r="B23" s="1">
        <f t="shared" si="1"/>
        <v>588.6</v>
      </c>
      <c r="C23" s="2">
        <v>20030430</v>
      </c>
      <c r="D23" s="2">
        <v>108</v>
      </c>
      <c r="E23" s="54" t="s">
        <v>94</v>
      </c>
      <c r="F23" s="1" t="s">
        <v>100</v>
      </c>
    </row>
    <row r="24" spans="1:6" ht="13.5" customHeight="1">
      <c r="A24" s="1">
        <v>19620</v>
      </c>
      <c r="B24" s="1">
        <f t="shared" si="1"/>
        <v>588.6</v>
      </c>
      <c r="C24" s="2">
        <v>20030521</v>
      </c>
      <c r="D24" s="2">
        <v>124</v>
      </c>
      <c r="E24" s="54" t="s">
        <v>95</v>
      </c>
    </row>
    <row r="25" spans="1:6" ht="13.5" customHeight="1">
      <c r="A25" s="1">
        <v>19620</v>
      </c>
      <c r="B25" s="1">
        <f t="shared" si="1"/>
        <v>588.6</v>
      </c>
      <c r="C25" s="2">
        <v>20030527</v>
      </c>
      <c r="D25" s="2">
        <v>100</v>
      </c>
      <c r="E25" s="54" t="s">
        <v>96</v>
      </c>
      <c r="F25" s="1" t="s">
        <v>99</v>
      </c>
    </row>
    <row r="26" spans="1:6" ht="13.5" customHeight="1">
      <c r="A26" s="1">
        <v>19620</v>
      </c>
      <c r="B26" s="1">
        <f t="shared" si="1"/>
        <v>588.6</v>
      </c>
      <c r="C26" s="2">
        <v>20030616</v>
      </c>
      <c r="D26" s="2">
        <v>60</v>
      </c>
      <c r="E26" s="54" t="s">
        <v>97</v>
      </c>
      <c r="F26" s="1" t="s">
        <v>99</v>
      </c>
    </row>
    <row r="27" spans="1:6" ht="13.5" customHeight="1">
      <c r="A27" s="1">
        <v>19620</v>
      </c>
      <c r="B27" s="1">
        <f t="shared" si="1"/>
        <v>588.6</v>
      </c>
      <c r="C27" s="2">
        <v>20030701</v>
      </c>
      <c r="D27" s="2">
        <v>81</v>
      </c>
      <c r="E27" s="54" t="s">
        <v>106</v>
      </c>
      <c r="F27" s="1" t="s">
        <v>107</v>
      </c>
    </row>
    <row r="28" spans="1:6" ht="13.5" customHeight="1">
      <c r="A28" s="1">
        <v>14488</v>
      </c>
      <c r="B28" s="1">
        <f t="shared" si="1"/>
        <v>434.64</v>
      </c>
      <c r="C28" s="2">
        <v>20030716</v>
      </c>
      <c r="D28" s="2">
        <v>200</v>
      </c>
      <c r="E28" s="54" t="s">
        <v>110</v>
      </c>
      <c r="F28" s="1" t="s">
        <v>108</v>
      </c>
    </row>
    <row r="29" spans="1:6">
      <c r="A29" s="1">
        <v>14488</v>
      </c>
      <c r="B29" s="1">
        <f t="shared" si="1"/>
        <v>434.64</v>
      </c>
      <c r="C29" s="2">
        <v>20030729</v>
      </c>
      <c r="D29" s="2">
        <v>72</v>
      </c>
      <c r="E29" s="54" t="s">
        <v>111</v>
      </c>
      <c r="F29" s="1" t="s">
        <v>109</v>
      </c>
    </row>
    <row r="30" spans="1:6">
      <c r="A30" s="1">
        <v>21000</v>
      </c>
      <c r="B30" s="1">
        <f t="shared" si="1"/>
        <v>630</v>
      </c>
      <c r="C30" s="2">
        <v>20030806</v>
      </c>
      <c r="D30" s="2">
        <v>83</v>
      </c>
      <c r="E30" s="54" t="s">
        <v>113</v>
      </c>
      <c r="F30" s="1" t="s">
        <v>112</v>
      </c>
    </row>
    <row r="31" spans="1:6">
      <c r="A31" s="1">
        <v>21000</v>
      </c>
      <c r="B31" s="1">
        <f t="shared" si="1"/>
        <v>630</v>
      </c>
      <c r="C31" s="2">
        <v>20030820</v>
      </c>
      <c r="D31" s="2">
        <v>154</v>
      </c>
      <c r="E31" s="54" t="s">
        <v>116</v>
      </c>
      <c r="F31" s="1" t="s">
        <v>115</v>
      </c>
    </row>
    <row r="32" spans="1:6">
      <c r="A32" s="1">
        <v>21000</v>
      </c>
      <c r="B32" s="1">
        <f t="shared" si="1"/>
        <v>630</v>
      </c>
      <c r="C32" s="2">
        <v>20030828</v>
      </c>
      <c r="D32" s="2">
        <v>40</v>
      </c>
      <c r="E32" s="54" t="s">
        <v>117</v>
      </c>
      <c r="F32" s="1" t="s">
        <v>114</v>
      </c>
    </row>
    <row r="33" spans="1:16148">
      <c r="A33" s="1">
        <v>21000</v>
      </c>
      <c r="B33" s="1">
        <f t="shared" si="1"/>
        <v>630</v>
      </c>
      <c r="C33" s="2">
        <v>20030905</v>
      </c>
      <c r="D33" s="2">
        <v>135</v>
      </c>
      <c r="E33" s="54" t="s">
        <v>119</v>
      </c>
    </row>
    <row r="34" spans="1:16148">
      <c r="A34" s="1">
        <v>21000</v>
      </c>
      <c r="B34" s="1">
        <f t="shared" si="1"/>
        <v>630</v>
      </c>
      <c r="C34" s="2">
        <v>20030912</v>
      </c>
      <c r="D34" s="2">
        <v>40</v>
      </c>
      <c r="E34" s="54" t="s">
        <v>118</v>
      </c>
    </row>
    <row r="35" spans="1:16148">
      <c r="A35" s="1">
        <v>21000</v>
      </c>
      <c r="B35" s="1">
        <f t="shared" si="1"/>
        <v>630</v>
      </c>
      <c r="C35" s="2">
        <v>20030916</v>
      </c>
      <c r="D35" s="2">
        <v>72</v>
      </c>
      <c r="E35" s="2" t="s">
        <v>120</v>
      </c>
      <c r="F35" s="1" t="s">
        <v>115</v>
      </c>
      <c r="O35" s="54"/>
    </row>
    <row r="36" spans="1:16148" ht="13.5" customHeight="1">
      <c r="A36" s="1">
        <v>25000</v>
      </c>
      <c r="B36" s="1">
        <f t="shared" si="1"/>
        <v>750</v>
      </c>
      <c r="C36" s="2">
        <v>20031006</v>
      </c>
      <c r="D36" s="2">
        <v>75</v>
      </c>
      <c r="E36" s="2" t="s">
        <v>121</v>
      </c>
      <c r="O36" s="54"/>
    </row>
    <row r="37" spans="1:16148">
      <c r="A37" s="1">
        <v>25000</v>
      </c>
      <c r="B37" s="1">
        <f t="shared" si="1"/>
        <v>750</v>
      </c>
      <c r="C37" s="2">
        <v>20031014</v>
      </c>
      <c r="D37" s="2">
        <v>88</v>
      </c>
      <c r="E37" s="2" t="s">
        <v>122</v>
      </c>
      <c r="O37" s="54"/>
    </row>
    <row r="38" spans="1:16148">
      <c r="A38" s="1">
        <v>25000</v>
      </c>
      <c r="B38" s="1">
        <f t="shared" si="1"/>
        <v>750</v>
      </c>
      <c r="C38" s="2">
        <v>20031030</v>
      </c>
      <c r="D38" s="2">
        <v>100</v>
      </c>
      <c r="E38" s="2" t="s">
        <v>124</v>
      </c>
      <c r="F38" s="1" t="s">
        <v>123</v>
      </c>
      <c r="M38" s="1" t="s">
        <v>74</v>
      </c>
      <c r="N38" s="1" t="s">
        <v>23</v>
      </c>
      <c r="O38" s="54"/>
    </row>
    <row r="39" spans="1:16148">
      <c r="A39" s="1">
        <v>25000</v>
      </c>
      <c r="B39" s="1">
        <f t="shared" si="1"/>
        <v>750</v>
      </c>
      <c r="C39" s="2">
        <v>20031119</v>
      </c>
      <c r="D39" s="2">
        <v>180</v>
      </c>
      <c r="E39" s="2" t="s">
        <v>125</v>
      </c>
      <c r="O39" s="54"/>
    </row>
    <row r="40" spans="1:16148">
      <c r="A40" s="1">
        <v>25000</v>
      </c>
      <c r="B40" s="1">
        <f t="shared" si="1"/>
        <v>750</v>
      </c>
      <c r="C40" s="2">
        <v>20031202</v>
      </c>
      <c r="D40" s="2">
        <v>100</v>
      </c>
      <c r="E40" s="2" t="s">
        <v>127</v>
      </c>
      <c r="F40" s="1" t="s">
        <v>126</v>
      </c>
      <c r="O40" s="54"/>
    </row>
    <row r="41" spans="1:16148">
      <c r="A41" s="1">
        <v>25000</v>
      </c>
      <c r="B41" s="1">
        <f t="shared" si="1"/>
        <v>750</v>
      </c>
      <c r="C41" s="2">
        <v>20031218</v>
      </c>
      <c r="D41" s="2">
        <v>80</v>
      </c>
      <c r="E41" s="2" t="s">
        <v>128</v>
      </c>
      <c r="O41" s="54"/>
    </row>
    <row r="42" spans="1:16148">
      <c r="A42" s="1">
        <v>25000</v>
      </c>
      <c r="B42" s="1">
        <f t="shared" si="1"/>
        <v>750</v>
      </c>
      <c r="C42" s="2">
        <v>2003</v>
      </c>
      <c r="D42" s="2">
        <v>65</v>
      </c>
      <c r="E42" s="2" t="s">
        <v>129</v>
      </c>
      <c r="O42" s="54"/>
    </row>
    <row r="43" spans="1:16148">
      <c r="A43" s="1">
        <v>25000</v>
      </c>
      <c r="B43" s="1">
        <f t="shared" si="1"/>
        <v>750</v>
      </c>
      <c r="C43" s="2">
        <v>20040116</v>
      </c>
      <c r="D43" s="2">
        <v>50</v>
      </c>
      <c r="E43" s="2" t="s">
        <v>130</v>
      </c>
      <c r="F43" s="1" t="s">
        <v>131</v>
      </c>
      <c r="O43" s="54"/>
    </row>
    <row r="44" spans="1:16148">
      <c r="A44" s="1">
        <v>25000</v>
      </c>
      <c r="B44" s="1">
        <f t="shared" si="1"/>
        <v>750</v>
      </c>
      <c r="C44" s="2">
        <v>20040206</v>
      </c>
      <c r="D44" s="2">
        <v>73</v>
      </c>
      <c r="E44" s="60" t="s">
        <v>132</v>
      </c>
      <c r="O44" s="54"/>
    </row>
    <row r="45" spans="1:16148">
      <c r="A45" s="1">
        <v>25000</v>
      </c>
      <c r="B45" s="1">
        <f t="shared" si="1"/>
        <v>750</v>
      </c>
      <c r="C45" s="2">
        <v>20040213</v>
      </c>
      <c r="D45" s="2">
        <v>40</v>
      </c>
      <c r="E45" s="2" t="s">
        <v>133</v>
      </c>
      <c r="F45" s="1" t="s">
        <v>131</v>
      </c>
      <c r="O45" s="54"/>
    </row>
    <row r="46" spans="1:16148" s="2" customFormat="1">
      <c r="A46" s="1">
        <v>25000</v>
      </c>
      <c r="B46" s="1">
        <f t="shared" si="1"/>
        <v>750</v>
      </c>
      <c r="C46" s="2">
        <v>20040311</v>
      </c>
      <c r="D46" s="2">
        <v>84</v>
      </c>
      <c r="E46" s="2" t="s">
        <v>134</v>
      </c>
      <c r="F46" s="1" t="s">
        <v>135</v>
      </c>
      <c r="I46" s="3"/>
      <c r="J46" s="3"/>
      <c r="K46" s="76"/>
      <c r="M46" s="1"/>
      <c r="N46" s="1"/>
      <c r="O46" s="54"/>
      <c r="Q46" s="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</row>
    <row r="47" spans="1:16148" s="2" customFormat="1">
      <c r="A47" s="1">
        <v>25000</v>
      </c>
      <c r="B47" s="1">
        <f t="shared" si="1"/>
        <v>750</v>
      </c>
      <c r="C47" s="2">
        <v>20040405</v>
      </c>
      <c r="D47" s="2">
        <v>80</v>
      </c>
      <c r="E47" s="2" t="s">
        <v>136</v>
      </c>
      <c r="F47" s="1"/>
      <c r="I47" s="3"/>
      <c r="J47" s="3"/>
      <c r="K47" s="76"/>
      <c r="M47" s="1"/>
      <c r="N47" s="1"/>
      <c r="O47" s="54"/>
      <c r="Q47" s="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</row>
    <row r="48" spans="1:16148" s="2" customFormat="1">
      <c r="A48" s="1">
        <v>45000</v>
      </c>
      <c r="B48" s="1">
        <f t="shared" si="1"/>
        <v>1350</v>
      </c>
      <c r="C48" s="2">
        <v>20040426</v>
      </c>
      <c r="D48" s="2">
        <v>130</v>
      </c>
      <c r="E48" s="2" t="s">
        <v>137</v>
      </c>
      <c r="F48" s="1"/>
      <c r="I48" s="3"/>
      <c r="J48" s="3"/>
      <c r="K48" s="76"/>
      <c r="M48" s="1"/>
      <c r="N48" s="1"/>
      <c r="O48" s="54"/>
      <c r="Q48" s="3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</row>
    <row r="49" spans="1:16148" s="2" customFormat="1">
      <c r="A49" s="1">
        <v>45000</v>
      </c>
      <c r="B49" s="1">
        <f t="shared" si="1"/>
        <v>1350</v>
      </c>
      <c r="C49" s="2">
        <v>20040428</v>
      </c>
      <c r="D49" s="2">
        <v>100</v>
      </c>
      <c r="E49" s="2" t="s">
        <v>138</v>
      </c>
      <c r="F49" s="1" t="s">
        <v>139</v>
      </c>
      <c r="I49" s="3"/>
      <c r="J49" s="3"/>
      <c r="K49" s="76"/>
      <c r="M49" s="1"/>
      <c r="N49" s="1"/>
      <c r="O49" s="54"/>
      <c r="Q49" s="3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</row>
    <row r="50" spans="1:16148" s="2" customFormat="1">
      <c r="A50" s="1">
        <v>45000</v>
      </c>
      <c r="B50" s="1">
        <f t="shared" si="1"/>
        <v>1350</v>
      </c>
      <c r="C50" s="2">
        <v>20040507</v>
      </c>
      <c r="D50" s="2">
        <v>100</v>
      </c>
      <c r="E50" s="2" t="s">
        <v>140</v>
      </c>
      <c r="F50" s="1"/>
      <c r="I50" s="3"/>
      <c r="J50" s="3"/>
      <c r="K50" s="76"/>
      <c r="M50" s="1"/>
      <c r="N50" s="1"/>
      <c r="O50" s="54"/>
      <c r="Q50" s="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</row>
    <row r="51" spans="1:16148" s="2" customFormat="1">
      <c r="A51" s="1"/>
      <c r="B51" s="1"/>
      <c r="C51" s="1"/>
      <c r="F51" s="1"/>
      <c r="G51" s="3"/>
      <c r="H51" s="3"/>
      <c r="I51" s="3"/>
      <c r="J51" s="3"/>
      <c r="K51" s="76"/>
      <c r="L51" s="1"/>
      <c r="M51" s="1"/>
      <c r="N51" s="1"/>
      <c r="O51" s="54"/>
      <c r="Q51" s="3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</row>
    <row r="52" spans="1:16148" s="2" customFormat="1">
      <c r="A52" s="1"/>
      <c r="B52" s="1"/>
      <c r="C52" s="1"/>
      <c r="F52" s="1"/>
      <c r="G52" s="3"/>
      <c r="H52" s="3"/>
      <c r="I52" s="3"/>
      <c r="J52" s="3"/>
      <c r="K52" s="76"/>
      <c r="L52" s="1"/>
      <c r="M52" s="1"/>
      <c r="N52" s="1"/>
      <c r="O52" s="54"/>
      <c r="Q52" s="3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</row>
    <row r="53" spans="1:16148" s="2" customFormat="1" ht="14.25" thickBot="1">
      <c r="A53" s="1"/>
      <c r="B53" s="1"/>
      <c r="C53" s="1"/>
      <c r="F53" s="1"/>
      <c r="G53" s="3"/>
      <c r="H53" s="3"/>
      <c r="I53" s="3"/>
      <c r="J53" s="3"/>
      <c r="K53" s="76"/>
      <c r="L53" s="1"/>
      <c r="M53" s="1"/>
      <c r="N53" s="1"/>
      <c r="O53" s="54"/>
      <c r="Q53" s="3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</row>
    <row r="54" spans="1:16148" s="2" customFormat="1" ht="72.75" thickBot="1">
      <c r="A54" s="1" t="s">
        <v>56</v>
      </c>
      <c r="B54" s="1" t="s">
        <v>57</v>
      </c>
      <c r="C54" s="1" t="s">
        <v>58</v>
      </c>
      <c r="D54" s="2" t="s">
        <v>59</v>
      </c>
      <c r="E54" s="2" t="s">
        <v>60</v>
      </c>
      <c r="F54" s="1" t="s">
        <v>67</v>
      </c>
      <c r="G54" s="3" t="s">
        <v>66</v>
      </c>
      <c r="I54" s="5" t="s">
        <v>0</v>
      </c>
      <c r="J54" s="5" t="s">
        <v>98</v>
      </c>
      <c r="K54" s="76"/>
      <c r="L54" s="1" t="s">
        <v>61</v>
      </c>
      <c r="M54" s="1" t="s">
        <v>62</v>
      </c>
      <c r="N54" s="1" t="s">
        <v>63</v>
      </c>
      <c r="O54" s="54" t="s">
        <v>64</v>
      </c>
      <c r="P54" s="2" t="s">
        <v>65</v>
      </c>
      <c r="Q54" s="3" t="s">
        <v>24</v>
      </c>
      <c r="R54" s="1" t="s">
        <v>26</v>
      </c>
      <c r="S54" s="1" t="s">
        <v>27</v>
      </c>
      <c r="T54" s="1" t="s">
        <v>25</v>
      </c>
      <c r="U54" s="1" t="s">
        <v>22</v>
      </c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</row>
    <row r="55" spans="1:16148" s="2" customFormat="1">
      <c r="A55" s="1" t="s">
        <v>28</v>
      </c>
      <c r="B55" s="59">
        <v>36893.959722222222</v>
      </c>
      <c r="C55" s="2" t="s">
        <v>29</v>
      </c>
      <c r="D55" s="3">
        <v>0</v>
      </c>
      <c r="E55" s="1">
        <v>0</v>
      </c>
      <c r="F55" s="1">
        <v>0</v>
      </c>
      <c r="G55" s="3">
        <v>10000</v>
      </c>
      <c r="J55" s="1"/>
      <c r="K55" s="77"/>
      <c r="L55" s="1">
        <v>0</v>
      </c>
      <c r="M55" s="1">
        <v>0</v>
      </c>
      <c r="N55" s="61">
        <v>36893.959722222222</v>
      </c>
      <c r="O55" s="3">
        <v>0</v>
      </c>
      <c r="P55" s="1">
        <v>0</v>
      </c>
      <c r="Q55" s="1">
        <v>0</v>
      </c>
      <c r="R55" s="1">
        <v>0</v>
      </c>
      <c r="S55" s="1">
        <v>0</v>
      </c>
      <c r="T55" s="1" t="s">
        <v>30</v>
      </c>
      <c r="U55" s="1">
        <v>0</v>
      </c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</row>
    <row r="56" spans="1:16148" s="2" customFormat="1">
      <c r="A56" s="1" t="s">
        <v>31</v>
      </c>
      <c r="B56" s="59">
        <v>36942.338194444441</v>
      </c>
      <c r="C56" s="2" t="s">
        <v>32</v>
      </c>
      <c r="D56" s="3">
        <v>0.4</v>
      </c>
      <c r="E56" s="1">
        <v>115.55</v>
      </c>
      <c r="F56" s="1">
        <v>-64</v>
      </c>
      <c r="G56" s="3">
        <v>-221.47</v>
      </c>
      <c r="K56" s="77"/>
      <c r="L56" s="1">
        <v>116.19</v>
      </c>
      <c r="M56" s="1">
        <v>0</v>
      </c>
      <c r="N56" s="61">
        <v>36943.308333333334</v>
      </c>
      <c r="O56" s="3">
        <v>116.19</v>
      </c>
      <c r="P56" s="1">
        <v>-1.1399999999999999</v>
      </c>
      <c r="Q56" s="1">
        <v>0</v>
      </c>
      <c r="R56" s="1">
        <v>400</v>
      </c>
      <c r="S56" s="1">
        <v>200</v>
      </c>
      <c r="T56" s="1"/>
      <c r="U56" s="1">
        <v>0</v>
      </c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</row>
    <row r="57" spans="1:16148" s="2" customFormat="1">
      <c r="A57" s="1" t="s">
        <v>34</v>
      </c>
      <c r="B57" s="59">
        <v>36950.390277777777</v>
      </c>
      <c r="C57" s="2" t="s">
        <v>33</v>
      </c>
      <c r="D57" s="3">
        <v>0.2</v>
      </c>
      <c r="E57" s="1">
        <v>116.74</v>
      </c>
      <c r="F57" s="1">
        <v>217</v>
      </c>
      <c r="G57" s="3">
        <v>362.24</v>
      </c>
      <c r="K57" s="77"/>
      <c r="L57" s="1">
        <v>115.75</v>
      </c>
      <c r="M57" s="1">
        <v>0</v>
      </c>
      <c r="N57" s="61">
        <v>36955.999305555553</v>
      </c>
      <c r="O57" s="3">
        <v>118.91</v>
      </c>
      <c r="P57" s="1">
        <v>-2.75</v>
      </c>
      <c r="Q57" s="1">
        <v>0</v>
      </c>
      <c r="R57" s="1">
        <v>200</v>
      </c>
      <c r="S57" s="1">
        <v>100</v>
      </c>
      <c r="T57" s="1"/>
      <c r="U57" s="1">
        <v>0</v>
      </c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</row>
    <row r="58" spans="1:16148" s="2" customFormat="1">
      <c r="A58" s="1" t="s">
        <v>35</v>
      </c>
      <c r="B58" s="59">
        <v>36965.461805555555</v>
      </c>
      <c r="C58" s="2" t="s">
        <v>33</v>
      </c>
      <c r="D58" s="3">
        <v>0.2</v>
      </c>
      <c r="E58" s="1">
        <v>121.15</v>
      </c>
      <c r="F58" s="1">
        <v>128</v>
      </c>
      <c r="G58" s="3">
        <v>204.27</v>
      </c>
      <c r="K58" s="77"/>
      <c r="L58" s="1">
        <v>121.96</v>
      </c>
      <c r="M58" s="1">
        <v>0</v>
      </c>
      <c r="N58" s="61">
        <v>36976.999305555553</v>
      </c>
      <c r="O58" s="3">
        <v>122.43</v>
      </c>
      <c r="P58" s="1">
        <v>-4.83</v>
      </c>
      <c r="Q58" s="1">
        <v>0</v>
      </c>
      <c r="R58" s="1">
        <v>200</v>
      </c>
      <c r="S58" s="1">
        <v>100</v>
      </c>
      <c r="T58" s="1"/>
      <c r="U58" s="1">
        <v>0</v>
      </c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</row>
    <row r="59" spans="1:16148" s="2" customFormat="1">
      <c r="A59" s="1" t="s">
        <v>36</v>
      </c>
      <c r="B59" s="59">
        <v>36979.259722222225</v>
      </c>
      <c r="C59" s="2" t="s">
        <v>33</v>
      </c>
      <c r="D59" s="3">
        <v>0.2</v>
      </c>
      <c r="E59" s="1">
        <v>122.65</v>
      </c>
      <c r="F59" s="1">
        <v>296</v>
      </c>
      <c r="G59" s="3">
        <v>469.58</v>
      </c>
      <c r="K59" s="77"/>
      <c r="L59" s="1">
        <v>125.61</v>
      </c>
      <c r="M59" s="1">
        <v>0</v>
      </c>
      <c r="N59" s="61">
        <v>36984.334722222222</v>
      </c>
      <c r="O59" s="3">
        <v>125.61</v>
      </c>
      <c r="P59" s="1">
        <v>-1.72</v>
      </c>
      <c r="Q59" s="1">
        <v>0</v>
      </c>
      <c r="R59" s="1">
        <v>200</v>
      </c>
      <c r="S59" s="1">
        <v>100</v>
      </c>
      <c r="T59" s="1"/>
      <c r="U59" s="1">
        <v>0</v>
      </c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</row>
    <row r="60" spans="1:16148" s="2" customFormat="1">
      <c r="A60" s="1" t="s">
        <v>37</v>
      </c>
      <c r="B60" s="59">
        <v>36992.058333333334</v>
      </c>
      <c r="C60" s="2" t="s">
        <v>32</v>
      </c>
      <c r="D60" s="3">
        <v>0.18</v>
      </c>
      <c r="E60" s="1">
        <v>124</v>
      </c>
      <c r="F60" s="1">
        <v>153</v>
      </c>
      <c r="G60" s="3">
        <v>219.1</v>
      </c>
      <c r="K60" s="77"/>
      <c r="L60" s="1">
        <v>125.35</v>
      </c>
      <c r="M60" s="1">
        <v>0</v>
      </c>
      <c r="N60" s="61">
        <v>37001.832638888889</v>
      </c>
      <c r="O60" s="3">
        <v>122.47</v>
      </c>
      <c r="P60" s="1">
        <v>-5.77</v>
      </c>
      <c r="Q60" s="1">
        <v>0</v>
      </c>
      <c r="R60" s="1">
        <v>180</v>
      </c>
      <c r="S60" s="1">
        <v>90</v>
      </c>
      <c r="T60" s="1"/>
      <c r="U60" s="1">
        <v>0</v>
      </c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</row>
    <row r="61" spans="1:16148" s="2" customFormat="1">
      <c r="A61" s="1" t="s">
        <v>38</v>
      </c>
      <c r="B61" s="59">
        <v>37008.03402777778</v>
      </c>
      <c r="C61" s="2" t="s">
        <v>33</v>
      </c>
      <c r="D61" s="3">
        <v>0.18</v>
      </c>
      <c r="E61" s="1">
        <v>123.46</v>
      </c>
      <c r="F61" s="1">
        <v>-3</v>
      </c>
      <c r="G61" s="3">
        <v>-5.16</v>
      </c>
      <c r="K61" s="77"/>
      <c r="L61" s="1">
        <v>121.81</v>
      </c>
      <c r="M61" s="1">
        <v>0</v>
      </c>
      <c r="N61" s="61">
        <v>37011.999305555553</v>
      </c>
      <c r="O61" s="3">
        <v>123.43</v>
      </c>
      <c r="P61" s="1">
        <v>-0.78</v>
      </c>
      <c r="Q61" s="1">
        <v>0</v>
      </c>
      <c r="R61" s="1">
        <v>180</v>
      </c>
      <c r="S61" s="1">
        <v>90</v>
      </c>
      <c r="T61" s="1"/>
      <c r="U61" s="1">
        <v>0</v>
      </c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</row>
    <row r="62" spans="1:16148" s="2" customFormat="1">
      <c r="A62" s="1" t="s">
        <v>39</v>
      </c>
      <c r="B62" s="59">
        <v>37025.392361111109</v>
      </c>
      <c r="C62" s="2" t="s">
        <v>33</v>
      </c>
      <c r="D62" s="3">
        <v>0.18</v>
      </c>
      <c r="E62" s="1">
        <v>122.82</v>
      </c>
      <c r="F62" s="1">
        <v>-30</v>
      </c>
      <c r="G62" s="3">
        <v>-47.63</v>
      </c>
      <c r="K62" s="77"/>
      <c r="L62" s="1">
        <v>122.52</v>
      </c>
      <c r="M62" s="1">
        <v>0</v>
      </c>
      <c r="N62" s="61">
        <v>37033.552777777775</v>
      </c>
      <c r="O62" s="3">
        <v>122.52</v>
      </c>
      <c r="P62" s="1">
        <v>-3.55</v>
      </c>
      <c r="Q62" s="1">
        <v>0</v>
      </c>
      <c r="R62" s="1">
        <v>180</v>
      </c>
      <c r="S62" s="1">
        <v>90</v>
      </c>
      <c r="T62" s="1"/>
      <c r="U62" s="1">
        <v>0</v>
      </c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</row>
    <row r="63" spans="1:16148" s="2" customFormat="1">
      <c r="A63" s="1" t="s">
        <v>40</v>
      </c>
      <c r="B63" s="59">
        <v>37050.329861111109</v>
      </c>
      <c r="C63" s="2" t="s">
        <v>33</v>
      </c>
      <c r="D63" s="3">
        <v>0.37</v>
      </c>
      <c r="E63" s="1">
        <v>120.37</v>
      </c>
      <c r="F63" s="1">
        <v>336</v>
      </c>
      <c r="G63" s="3">
        <v>982.89</v>
      </c>
      <c r="K63" s="77"/>
      <c r="L63" s="1">
        <v>123.73</v>
      </c>
      <c r="M63" s="1">
        <v>0</v>
      </c>
      <c r="N63" s="61">
        <v>37075.02847222222</v>
      </c>
      <c r="O63" s="3">
        <v>123.73</v>
      </c>
      <c r="P63" s="1">
        <v>-21.88</v>
      </c>
      <c r="Q63" s="1">
        <v>0</v>
      </c>
      <c r="R63" s="1">
        <v>370</v>
      </c>
      <c r="S63" s="1">
        <v>185</v>
      </c>
      <c r="T63" s="1"/>
      <c r="U63" s="1">
        <v>0</v>
      </c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</row>
    <row r="64" spans="1:16148" s="2" customFormat="1">
      <c r="A64" s="1" t="s">
        <v>41</v>
      </c>
      <c r="B64" s="59">
        <v>37084.626388888886</v>
      </c>
      <c r="C64" s="2" t="s">
        <v>32</v>
      </c>
      <c r="D64" s="3">
        <v>0.15</v>
      </c>
      <c r="E64" s="1">
        <v>123.81</v>
      </c>
      <c r="F64" s="1">
        <v>307</v>
      </c>
      <c r="G64" s="3">
        <v>360.42</v>
      </c>
      <c r="K64" s="77"/>
      <c r="L64" s="1">
        <v>120.74</v>
      </c>
      <c r="M64" s="1">
        <v>0</v>
      </c>
      <c r="N64" s="61">
        <v>37131.56527777778</v>
      </c>
      <c r="O64" s="3">
        <v>120.74</v>
      </c>
      <c r="P64" s="1">
        <v>-20.98</v>
      </c>
      <c r="Q64" s="1">
        <v>0</v>
      </c>
      <c r="R64" s="1">
        <v>150</v>
      </c>
      <c r="S64" s="1">
        <v>75</v>
      </c>
      <c r="T64" s="1"/>
      <c r="U64" s="1">
        <v>0</v>
      </c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</row>
    <row r="65" spans="1:16148" s="2" customFormat="1">
      <c r="A65" s="1" t="s">
        <v>42</v>
      </c>
      <c r="B65" s="59">
        <v>37134.038888888892</v>
      </c>
      <c r="C65" s="2" t="s">
        <v>32</v>
      </c>
      <c r="D65" s="3">
        <v>0.28000000000000003</v>
      </c>
      <c r="E65" s="1">
        <v>119.15</v>
      </c>
      <c r="F65" s="1">
        <v>-107</v>
      </c>
      <c r="G65" s="3">
        <v>-252.32</v>
      </c>
      <c r="K65" s="77"/>
      <c r="L65" s="1">
        <v>120.22</v>
      </c>
      <c r="M65" s="1">
        <v>0</v>
      </c>
      <c r="N65" s="61">
        <v>37139.442361111112</v>
      </c>
      <c r="O65" s="3">
        <v>120.22</v>
      </c>
      <c r="P65" s="1">
        <v>-3.11</v>
      </c>
      <c r="Q65" s="1">
        <v>0</v>
      </c>
      <c r="R65" s="1">
        <v>280</v>
      </c>
      <c r="S65" s="1">
        <v>140</v>
      </c>
      <c r="T65" s="1"/>
      <c r="U65" s="1">
        <v>0</v>
      </c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</row>
    <row r="66" spans="1:16148" s="2" customFormat="1">
      <c r="A66" s="1" t="s">
        <v>43</v>
      </c>
      <c r="B66" s="59">
        <v>37145.05972222222</v>
      </c>
      <c r="C66" s="2" t="s">
        <v>33</v>
      </c>
      <c r="D66" s="3">
        <v>0.28000000000000003</v>
      </c>
      <c r="E66" s="1">
        <v>121.19</v>
      </c>
      <c r="F66" s="1">
        <v>-134</v>
      </c>
      <c r="G66" s="3">
        <v>-313.06</v>
      </c>
      <c r="K66" s="77"/>
      <c r="L66" s="1">
        <v>119.85</v>
      </c>
      <c r="M66" s="1">
        <v>0</v>
      </c>
      <c r="N66" s="61">
        <v>37145.574999999997</v>
      </c>
      <c r="O66" s="3">
        <v>119.85</v>
      </c>
      <c r="P66" s="1">
        <v>0</v>
      </c>
      <c r="Q66" s="1">
        <v>0</v>
      </c>
      <c r="R66" s="1">
        <v>280</v>
      </c>
      <c r="S66" s="1">
        <v>140</v>
      </c>
      <c r="T66" s="1"/>
      <c r="U66" s="1">
        <v>0</v>
      </c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</row>
    <row r="67" spans="1:16148" s="2" customFormat="1">
      <c r="A67" s="1" t="s">
        <v>44</v>
      </c>
      <c r="B67" s="59">
        <v>37161.027083333334</v>
      </c>
      <c r="C67" s="2" t="s">
        <v>33</v>
      </c>
      <c r="D67" s="3">
        <v>0.28000000000000003</v>
      </c>
      <c r="E67" s="1">
        <v>118.05</v>
      </c>
      <c r="F67" s="1">
        <v>392</v>
      </c>
      <c r="G67" s="3">
        <v>878.05</v>
      </c>
      <c r="K67" s="77"/>
      <c r="L67" s="1">
        <v>121.97</v>
      </c>
      <c r="M67" s="1">
        <v>0</v>
      </c>
      <c r="N67" s="61">
        <v>37193.555555555555</v>
      </c>
      <c r="O67" s="3">
        <v>121.97</v>
      </c>
      <c r="P67" s="1">
        <v>-21.85</v>
      </c>
      <c r="Q67" s="1">
        <v>0</v>
      </c>
      <c r="R67" s="1">
        <v>280</v>
      </c>
      <c r="S67" s="1">
        <v>140</v>
      </c>
      <c r="T67" s="1"/>
      <c r="U67" s="1">
        <v>0</v>
      </c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</row>
    <row r="68" spans="1:16148" s="2" customFormat="1">
      <c r="A68" s="1" t="s">
        <v>46</v>
      </c>
      <c r="B68" s="59">
        <v>37201.065972222219</v>
      </c>
      <c r="C68" s="2" t="s">
        <v>32</v>
      </c>
      <c r="D68" s="3">
        <v>0.28000000000000003</v>
      </c>
      <c r="E68" s="1">
        <v>121.5</v>
      </c>
      <c r="F68" s="1">
        <v>5</v>
      </c>
      <c r="G68" s="3">
        <v>5.41</v>
      </c>
      <c r="K68" s="77"/>
      <c r="L68" s="1">
        <v>121.45</v>
      </c>
      <c r="M68" s="1">
        <v>0</v>
      </c>
      <c r="N68" s="61">
        <v>37208.571527777778</v>
      </c>
      <c r="O68" s="3">
        <v>121.45</v>
      </c>
      <c r="P68" s="1">
        <v>-6.12</v>
      </c>
      <c r="Q68" s="1">
        <v>0</v>
      </c>
      <c r="R68" s="1">
        <v>280</v>
      </c>
      <c r="S68" s="1">
        <v>140</v>
      </c>
      <c r="T68" s="1"/>
      <c r="U68" s="1">
        <v>0</v>
      </c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</row>
    <row r="69" spans="1:16148" s="2" customFormat="1">
      <c r="A69" s="1" t="s">
        <v>45</v>
      </c>
      <c r="B69" s="59">
        <v>37225.199305555558</v>
      </c>
      <c r="C69" s="2" t="s">
        <v>33</v>
      </c>
      <c r="D69" s="3">
        <v>0.28000000000000003</v>
      </c>
      <c r="E69" s="1">
        <v>124</v>
      </c>
      <c r="F69" s="1">
        <v>685</v>
      </c>
      <c r="G69" s="3">
        <v>1443.91</v>
      </c>
      <c r="K69" s="77"/>
      <c r="L69" s="1">
        <v>130.85</v>
      </c>
      <c r="M69" s="1">
        <v>0</v>
      </c>
      <c r="N69" s="61">
        <v>37260.438888888886</v>
      </c>
      <c r="O69" s="3">
        <v>130.85</v>
      </c>
      <c r="P69" s="1">
        <v>-21.89</v>
      </c>
      <c r="Q69" s="1">
        <v>0</v>
      </c>
      <c r="R69" s="1">
        <v>280</v>
      </c>
      <c r="S69" s="1">
        <v>140</v>
      </c>
      <c r="T69" s="1"/>
      <c r="U69" s="1">
        <v>0</v>
      </c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</row>
    <row r="70" spans="1:16148" s="2" customFormat="1">
      <c r="A70" s="1" t="s">
        <v>72</v>
      </c>
      <c r="B70" s="59">
        <v>37291.72152777778</v>
      </c>
      <c r="C70" s="2" t="s">
        <v>32</v>
      </c>
      <c r="D70" s="3">
        <v>0.2</v>
      </c>
      <c r="E70" s="1">
        <v>132.26</v>
      </c>
      <c r="F70" s="1">
        <v>-150</v>
      </c>
      <c r="G70" s="3">
        <v>-224.78</v>
      </c>
      <c r="K70" s="77"/>
      <c r="L70" s="1">
        <v>133.76</v>
      </c>
      <c r="M70" s="1">
        <v>0</v>
      </c>
      <c r="N70" s="61">
        <v>37292.613194444442</v>
      </c>
      <c r="O70" s="3">
        <v>133.76</v>
      </c>
      <c r="P70" s="1">
        <v>-0.5</v>
      </c>
      <c r="Q70" s="1">
        <v>0</v>
      </c>
      <c r="R70" s="1">
        <v>200</v>
      </c>
      <c r="S70" s="1">
        <v>100</v>
      </c>
      <c r="T70" s="1"/>
      <c r="U70" s="1">
        <v>0</v>
      </c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</row>
    <row r="71" spans="1:16148" s="2" customFormat="1">
      <c r="A71" s="1" t="s">
        <v>47</v>
      </c>
      <c r="B71" s="59">
        <v>37297.972916666666</v>
      </c>
      <c r="C71" s="2" t="s">
        <v>33</v>
      </c>
      <c r="D71" s="3">
        <v>0.26</v>
      </c>
      <c r="E71" s="1">
        <v>134.99</v>
      </c>
      <c r="F71" s="1">
        <v>-151</v>
      </c>
      <c r="G71" s="3">
        <v>-294.64999999999998</v>
      </c>
      <c r="K71" s="77"/>
      <c r="L71" s="1">
        <v>133.47999999999999</v>
      </c>
      <c r="M71" s="1">
        <v>0</v>
      </c>
      <c r="N71" s="61">
        <v>37298.67083333333</v>
      </c>
      <c r="O71" s="3">
        <v>133.47999999999999</v>
      </c>
      <c r="P71" s="1">
        <v>-0.52</v>
      </c>
      <c r="Q71" s="1">
        <v>0</v>
      </c>
      <c r="R71" s="1">
        <v>260</v>
      </c>
      <c r="S71" s="1">
        <v>130</v>
      </c>
      <c r="T71" s="1"/>
      <c r="U71" s="1">
        <v>0</v>
      </c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</row>
    <row r="72" spans="1:16148" s="2" customFormat="1">
      <c r="A72" s="1" t="s">
        <v>48</v>
      </c>
      <c r="B72" s="59">
        <v>37309.411805555559</v>
      </c>
      <c r="C72" s="2" t="s">
        <v>33</v>
      </c>
      <c r="D72" s="3">
        <v>0.36</v>
      </c>
      <c r="E72" s="1">
        <v>134.43</v>
      </c>
      <c r="F72" s="1">
        <v>-108</v>
      </c>
      <c r="G72" s="3">
        <v>-296.64</v>
      </c>
      <c r="K72" s="77"/>
      <c r="L72" s="1">
        <v>133.35</v>
      </c>
      <c r="M72" s="1">
        <v>0</v>
      </c>
      <c r="N72" s="61">
        <v>37315.916666666664</v>
      </c>
      <c r="O72" s="3">
        <v>133.35</v>
      </c>
      <c r="P72" s="1">
        <v>-5.07</v>
      </c>
      <c r="Q72" s="1">
        <v>0</v>
      </c>
      <c r="R72" s="1">
        <v>360</v>
      </c>
      <c r="S72" s="1">
        <v>180</v>
      </c>
      <c r="T72" s="1"/>
      <c r="U72" s="1">
        <v>0</v>
      </c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</row>
    <row r="73" spans="1:16148" s="2" customFormat="1">
      <c r="A73" s="1" t="s">
        <v>49</v>
      </c>
      <c r="B73" s="59">
        <v>37347</v>
      </c>
      <c r="C73" s="2" t="s">
        <v>33</v>
      </c>
      <c r="D73" s="3">
        <v>0.36</v>
      </c>
      <c r="E73" s="1">
        <v>133.16</v>
      </c>
      <c r="F73" s="1">
        <v>-98</v>
      </c>
      <c r="G73" s="3">
        <v>-270.57</v>
      </c>
      <c r="K73" s="77"/>
      <c r="L73" s="1">
        <v>132.18</v>
      </c>
      <c r="M73" s="1">
        <v>0</v>
      </c>
      <c r="N73" s="61">
        <v>37350.368750000001</v>
      </c>
      <c r="O73" s="3">
        <v>132.18</v>
      </c>
      <c r="P73" s="1">
        <v>-3.66</v>
      </c>
      <c r="Q73" s="1">
        <v>0</v>
      </c>
      <c r="R73" s="1">
        <v>360</v>
      </c>
      <c r="S73" s="1">
        <v>180</v>
      </c>
      <c r="T73" s="1"/>
      <c r="U73" s="1">
        <v>0</v>
      </c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</row>
    <row r="74" spans="1:16148" s="2" customFormat="1">
      <c r="A74" s="1"/>
      <c r="B74" s="59"/>
      <c r="D74" s="3"/>
      <c r="E74" s="1"/>
      <c r="F74" s="1"/>
      <c r="G74" s="3"/>
      <c r="K74" s="77" t="s">
        <v>185</v>
      </c>
      <c r="L74" s="1"/>
      <c r="M74" s="1"/>
      <c r="N74" s="61"/>
      <c r="O74" s="3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</row>
    <row r="75" spans="1:16148" s="2" customFormat="1">
      <c r="A75" s="1" t="s">
        <v>167</v>
      </c>
      <c r="B75" s="59">
        <v>37978.35</v>
      </c>
      <c r="C75" s="2" t="s">
        <v>32</v>
      </c>
      <c r="D75" s="3">
        <v>1.1499999999999999</v>
      </c>
      <c r="E75" s="1">
        <v>107.28</v>
      </c>
      <c r="F75" s="1">
        <v>-15</v>
      </c>
      <c r="G75" s="3">
        <v>-195.95</v>
      </c>
      <c r="H75" s="2">
        <v>2003</v>
      </c>
      <c r="I75" s="2" t="s">
        <v>129</v>
      </c>
      <c r="J75" s="1"/>
      <c r="K75" s="52"/>
      <c r="L75" s="1">
        <v>107.43</v>
      </c>
      <c r="M75" s="1">
        <v>0</v>
      </c>
      <c r="N75" s="62">
        <v>37988.049305555556</v>
      </c>
      <c r="O75" s="3">
        <v>107.43</v>
      </c>
      <c r="P75" s="1">
        <v>-35.380000000000003</v>
      </c>
      <c r="Q75" s="1">
        <v>0</v>
      </c>
      <c r="R75" s="1">
        <v>1150</v>
      </c>
      <c r="S75" s="1">
        <v>575</v>
      </c>
      <c r="T75" s="1"/>
      <c r="U75" s="1">
        <v>0</v>
      </c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</row>
    <row r="76" spans="1:16148" s="2" customFormat="1">
      <c r="A76" s="1"/>
      <c r="B76" s="59"/>
      <c r="D76" s="3"/>
      <c r="E76" s="1"/>
      <c r="F76" s="1"/>
      <c r="G76" s="3"/>
      <c r="H76" s="2">
        <v>2030411</v>
      </c>
      <c r="I76" s="54" t="s">
        <v>91</v>
      </c>
      <c r="J76" s="1"/>
      <c r="K76" s="77"/>
      <c r="L76" s="1"/>
      <c r="M76" s="1"/>
      <c r="N76" s="62"/>
      <c r="O76" s="3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</row>
    <row r="77" spans="1:16148" s="2" customFormat="1">
      <c r="A77" s="1" t="s">
        <v>50</v>
      </c>
      <c r="B77" s="59">
        <v>37384.04583333333</v>
      </c>
      <c r="C77" s="2" t="s">
        <v>33</v>
      </c>
      <c r="D77" s="3">
        <v>0.2</v>
      </c>
      <c r="E77" s="1">
        <v>128.28</v>
      </c>
      <c r="F77" s="1">
        <v>-61</v>
      </c>
      <c r="G77" s="3">
        <v>-98.93</v>
      </c>
      <c r="H77" s="2">
        <v>20020507</v>
      </c>
      <c r="I77" s="54" t="s">
        <v>75</v>
      </c>
      <c r="J77" s="1"/>
      <c r="K77" s="77" t="s">
        <v>186</v>
      </c>
      <c r="L77" s="1">
        <v>126.76</v>
      </c>
      <c r="M77" s="1">
        <v>0</v>
      </c>
      <c r="N77" s="61">
        <v>37391.999305555553</v>
      </c>
      <c r="O77" s="3">
        <v>127.67</v>
      </c>
      <c r="P77" s="1">
        <v>-3.37</v>
      </c>
      <c r="Q77" s="1">
        <v>0</v>
      </c>
      <c r="R77" s="1">
        <v>200</v>
      </c>
      <c r="S77" s="1">
        <v>100</v>
      </c>
      <c r="T77" s="1"/>
      <c r="U77" s="1">
        <v>0</v>
      </c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</row>
    <row r="78" spans="1:16148" s="2" customFormat="1">
      <c r="A78" s="1" t="s">
        <v>73</v>
      </c>
      <c r="B78" s="59">
        <v>37392.999305555553</v>
      </c>
      <c r="C78" s="2" t="s">
        <v>32</v>
      </c>
      <c r="D78" s="3">
        <v>0.2</v>
      </c>
      <c r="E78" s="1">
        <v>128.05000000000001</v>
      </c>
      <c r="F78" s="1">
        <v>326</v>
      </c>
      <c r="G78" s="3">
        <v>508.18</v>
      </c>
      <c r="H78" s="2">
        <v>20020517</v>
      </c>
      <c r="I78" s="54" t="s">
        <v>76</v>
      </c>
      <c r="J78" s="1"/>
      <c r="K78" s="74" t="s">
        <v>187</v>
      </c>
      <c r="L78" s="1">
        <v>125.3</v>
      </c>
      <c r="M78" s="1">
        <v>0</v>
      </c>
      <c r="N78" s="61">
        <v>37417.999305555553</v>
      </c>
      <c r="O78" s="3">
        <v>124.79</v>
      </c>
      <c r="P78" s="1">
        <v>-14.3</v>
      </c>
      <c r="Q78" s="1">
        <v>0</v>
      </c>
      <c r="R78" s="1">
        <v>200</v>
      </c>
      <c r="S78" s="1">
        <v>100</v>
      </c>
      <c r="T78" s="1"/>
      <c r="U78" s="1">
        <v>0</v>
      </c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  <c r="WVQ78" s="1"/>
      <c r="WVR78" s="1"/>
      <c r="WVS78" s="1"/>
      <c r="WVT78" s="1"/>
      <c r="WVU78" s="1"/>
      <c r="WVV78" s="1"/>
      <c r="WVW78" s="1"/>
      <c r="WVX78" s="1"/>
      <c r="WVY78" s="1"/>
      <c r="WVZ78" s="1"/>
    </row>
    <row r="79" spans="1:16148" s="2" customFormat="1">
      <c r="A79" s="1" t="s">
        <v>51</v>
      </c>
      <c r="B79" s="59">
        <v>37442.037499999999</v>
      </c>
      <c r="C79" s="2" t="s">
        <v>33</v>
      </c>
      <c r="D79" s="3">
        <v>0.5</v>
      </c>
      <c r="E79" s="1">
        <v>120.39</v>
      </c>
      <c r="F79" s="1">
        <v>-59</v>
      </c>
      <c r="G79" s="3">
        <v>-248.49</v>
      </c>
      <c r="H79" s="2">
        <v>20020606</v>
      </c>
      <c r="I79" s="54" t="s">
        <v>77</v>
      </c>
      <c r="J79" s="1"/>
      <c r="K79" s="77" t="s">
        <v>188</v>
      </c>
      <c r="L79" s="1">
        <v>119.8</v>
      </c>
      <c r="M79" s="1">
        <v>0</v>
      </c>
      <c r="N79" s="61">
        <v>37445.020138888889</v>
      </c>
      <c r="O79" s="3">
        <v>119.8</v>
      </c>
      <c r="P79" s="1">
        <v>-2.25</v>
      </c>
      <c r="Q79" s="1">
        <v>0</v>
      </c>
      <c r="R79" s="1">
        <v>500</v>
      </c>
      <c r="S79" s="1">
        <v>250</v>
      </c>
      <c r="T79" s="1"/>
      <c r="U79" s="1">
        <v>0</v>
      </c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</row>
    <row r="80" spans="1:16148" s="2" customFormat="1">
      <c r="A80" s="1" t="s">
        <v>52</v>
      </c>
      <c r="B80" s="59">
        <v>37460.001388888886</v>
      </c>
      <c r="C80" s="2" t="s">
        <v>33</v>
      </c>
      <c r="D80" s="3">
        <v>0.5</v>
      </c>
      <c r="E80" s="1">
        <v>116.67</v>
      </c>
      <c r="F80" s="1">
        <v>272</v>
      </c>
      <c r="G80" s="3">
        <v>1125.44</v>
      </c>
      <c r="H80" s="2">
        <v>20020718</v>
      </c>
      <c r="I80" s="54" t="s">
        <v>78</v>
      </c>
      <c r="J80" s="1"/>
      <c r="K80" s="77" t="s">
        <v>189</v>
      </c>
      <c r="L80" s="1">
        <v>119.39</v>
      </c>
      <c r="M80" s="1">
        <v>0</v>
      </c>
      <c r="N80" s="61">
        <v>37469.602083333331</v>
      </c>
      <c r="O80" s="3">
        <v>119.39</v>
      </c>
      <c r="P80" s="1">
        <v>-13.69</v>
      </c>
      <c r="Q80" s="1">
        <v>0</v>
      </c>
      <c r="R80" s="1">
        <v>500</v>
      </c>
      <c r="S80" s="1">
        <v>250</v>
      </c>
      <c r="T80" s="1"/>
      <c r="U80" s="1">
        <v>0</v>
      </c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</row>
    <row r="81" spans="1:16148" s="2" customFormat="1">
      <c r="A81" s="1" t="s">
        <v>53</v>
      </c>
      <c r="B81" s="59">
        <v>37474</v>
      </c>
      <c r="C81" s="2" t="s">
        <v>33</v>
      </c>
      <c r="D81" s="3">
        <v>0.3</v>
      </c>
      <c r="E81" s="1">
        <v>119.84</v>
      </c>
      <c r="F81" s="1">
        <v>-122</v>
      </c>
      <c r="G81" s="3">
        <v>-313.94</v>
      </c>
      <c r="H81" s="2">
        <v>20020806</v>
      </c>
      <c r="I81" s="54"/>
      <c r="J81" s="1"/>
      <c r="K81" s="77" t="s">
        <v>190</v>
      </c>
      <c r="L81" s="1">
        <v>118.62</v>
      </c>
      <c r="M81" s="1">
        <v>0</v>
      </c>
      <c r="N81" s="61">
        <v>37481.859722222223</v>
      </c>
      <c r="O81" s="3">
        <v>118.62</v>
      </c>
      <c r="P81" s="1">
        <v>-5.4</v>
      </c>
      <c r="Q81" s="1">
        <v>0</v>
      </c>
      <c r="R81" s="1">
        <v>300</v>
      </c>
      <c r="S81" s="1">
        <v>150</v>
      </c>
      <c r="T81" s="1"/>
      <c r="U81" s="1">
        <v>0</v>
      </c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</row>
    <row r="82" spans="1:16148" s="2" customFormat="1">
      <c r="A82" s="1" t="s">
        <v>54</v>
      </c>
      <c r="B82" s="59">
        <v>37490.00277777778</v>
      </c>
      <c r="C82" s="2" t="s">
        <v>33</v>
      </c>
      <c r="D82" s="3">
        <v>0.3</v>
      </c>
      <c r="E82" s="1">
        <v>118.81</v>
      </c>
      <c r="F82" s="1">
        <v>-113</v>
      </c>
      <c r="G82" s="3">
        <v>-293.51</v>
      </c>
      <c r="H82" s="2">
        <v>20020905</v>
      </c>
      <c r="I82" s="54" t="s">
        <v>79</v>
      </c>
      <c r="J82" s="1"/>
      <c r="K82" s="77" t="s">
        <v>191</v>
      </c>
      <c r="L82" s="1">
        <v>117.68</v>
      </c>
      <c r="M82" s="1">
        <v>0</v>
      </c>
      <c r="N82" s="61">
        <v>37497.303472222222</v>
      </c>
      <c r="O82" s="3">
        <v>117.68</v>
      </c>
      <c r="P82" s="1">
        <v>-5.44</v>
      </c>
      <c r="Q82" s="1">
        <v>0</v>
      </c>
      <c r="R82" s="1">
        <v>300</v>
      </c>
      <c r="S82" s="1">
        <v>150</v>
      </c>
      <c r="T82" s="1"/>
      <c r="U82" s="1">
        <v>0</v>
      </c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</row>
    <row r="83" spans="1:16148" s="2" customFormat="1">
      <c r="A83" s="1" t="s">
        <v>55</v>
      </c>
      <c r="B83" s="59">
        <v>37504.6</v>
      </c>
      <c r="C83" s="2" t="s">
        <v>33</v>
      </c>
      <c r="D83" s="3">
        <v>0.3</v>
      </c>
      <c r="E83" s="1">
        <v>118.33</v>
      </c>
      <c r="F83" s="1">
        <v>332</v>
      </c>
      <c r="G83" s="3">
        <v>809.98</v>
      </c>
      <c r="H83" s="2">
        <v>20021006</v>
      </c>
      <c r="I83" s="54" t="s">
        <v>80</v>
      </c>
      <c r="J83" s="1"/>
      <c r="K83" s="77"/>
      <c r="L83" s="1">
        <v>121.65</v>
      </c>
      <c r="M83" s="1">
        <v>0</v>
      </c>
      <c r="N83" s="61">
        <v>37517.319444444445</v>
      </c>
      <c r="O83" s="3">
        <v>121.65</v>
      </c>
      <c r="P83" s="1">
        <v>-8.77</v>
      </c>
      <c r="Q83" s="1">
        <v>0</v>
      </c>
      <c r="R83" s="1">
        <v>300</v>
      </c>
      <c r="S83" s="1">
        <v>150</v>
      </c>
      <c r="T83" s="1"/>
      <c r="U83" s="1">
        <v>0</v>
      </c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  <c r="WVQ83" s="1"/>
      <c r="WVR83" s="1"/>
      <c r="WVS83" s="1"/>
      <c r="WVT83" s="1"/>
      <c r="WVU83" s="1"/>
      <c r="WVV83" s="1"/>
      <c r="WVW83" s="1"/>
      <c r="WVX83" s="1"/>
      <c r="WVY83" s="1"/>
      <c r="WVZ83" s="1"/>
    </row>
    <row r="84" spans="1:16148" s="2" customFormat="1">
      <c r="A84" s="1" t="s">
        <v>68</v>
      </c>
      <c r="B84" s="59">
        <v>37536.140277777777</v>
      </c>
      <c r="C84" s="2" t="s">
        <v>33</v>
      </c>
      <c r="D84" s="3">
        <v>0.43</v>
      </c>
      <c r="E84" s="1">
        <v>123.3</v>
      </c>
      <c r="F84" s="1">
        <v>119</v>
      </c>
      <c r="G84" s="3">
        <v>394.23</v>
      </c>
      <c r="H84" s="2">
        <v>20021029</v>
      </c>
      <c r="I84" s="54" t="s">
        <v>81</v>
      </c>
      <c r="J84" s="1"/>
      <c r="K84" s="77" t="s">
        <v>192</v>
      </c>
      <c r="L84" s="1">
        <v>124.49</v>
      </c>
      <c r="M84" s="1">
        <v>0</v>
      </c>
      <c r="N84" s="61">
        <v>37552.21875</v>
      </c>
      <c r="O84" s="3">
        <v>124.49</v>
      </c>
      <c r="P84" s="1">
        <v>-16.809999999999999</v>
      </c>
      <c r="Q84" s="1">
        <v>0</v>
      </c>
      <c r="R84" s="1">
        <v>430</v>
      </c>
      <c r="S84" s="1">
        <v>215</v>
      </c>
      <c r="T84" s="1"/>
      <c r="U84" s="1">
        <v>0</v>
      </c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  <c r="WVH84" s="1"/>
      <c r="WVI84" s="1"/>
      <c r="WVJ84" s="1"/>
      <c r="WVK84" s="1"/>
      <c r="WVL84" s="1"/>
      <c r="WVM84" s="1"/>
      <c r="WVN84" s="1"/>
      <c r="WVO84" s="1"/>
      <c r="WVP84" s="1"/>
      <c r="WVQ84" s="1"/>
      <c r="WVR84" s="1"/>
      <c r="WVS84" s="1"/>
      <c r="WVT84" s="1"/>
      <c r="WVU84" s="1"/>
      <c r="WVV84" s="1"/>
      <c r="WVW84" s="1"/>
      <c r="WVX84" s="1"/>
      <c r="WVY84" s="1"/>
      <c r="WVZ84" s="1"/>
    </row>
    <row r="85" spans="1:16148" s="2" customFormat="1">
      <c r="A85" s="1" t="s">
        <v>70</v>
      </c>
      <c r="B85" s="59">
        <v>37579.534722222219</v>
      </c>
      <c r="C85" s="2" t="s">
        <v>33</v>
      </c>
      <c r="D85" s="3">
        <v>0.25</v>
      </c>
      <c r="E85" s="1">
        <v>121.26</v>
      </c>
      <c r="F85" s="1">
        <v>78</v>
      </c>
      <c r="G85" s="3">
        <v>155.93</v>
      </c>
      <c r="H85" s="2">
        <v>20021115</v>
      </c>
      <c r="I85" s="54" t="s">
        <v>83</v>
      </c>
      <c r="J85" s="1"/>
      <c r="K85" s="77"/>
      <c r="L85" s="1">
        <v>121.27</v>
      </c>
      <c r="M85" s="1">
        <v>0</v>
      </c>
      <c r="N85" s="61">
        <v>37585.999305555553</v>
      </c>
      <c r="O85" s="3">
        <v>122.04</v>
      </c>
      <c r="P85" s="1">
        <v>-3.85</v>
      </c>
      <c r="Q85" s="1">
        <v>0</v>
      </c>
      <c r="R85" s="1">
        <v>250</v>
      </c>
      <c r="S85" s="1">
        <v>125</v>
      </c>
      <c r="T85" s="1"/>
      <c r="U85" s="1">
        <v>0</v>
      </c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  <c r="HWB85" s="1"/>
      <c r="HWC85" s="1"/>
      <c r="HWD85" s="1"/>
      <c r="HWE85" s="1"/>
      <c r="HWF85" s="1"/>
      <c r="HWG85" s="1"/>
      <c r="HWH85" s="1"/>
      <c r="HWI85" s="1"/>
      <c r="HWJ85" s="1"/>
      <c r="HWK85" s="1"/>
      <c r="HWL85" s="1"/>
      <c r="HWM85" s="1"/>
      <c r="HWN85" s="1"/>
      <c r="HWO85" s="1"/>
      <c r="HWP85" s="1"/>
      <c r="HWQ85" s="1"/>
      <c r="HWR85" s="1"/>
      <c r="HWS85" s="1"/>
      <c r="HWT85" s="1"/>
      <c r="HWU85" s="1"/>
      <c r="HWV85" s="1"/>
      <c r="HWW85" s="1"/>
      <c r="HWX85" s="1"/>
      <c r="HWY85" s="1"/>
      <c r="HWZ85" s="1"/>
      <c r="HXA85" s="1"/>
      <c r="HXB85" s="1"/>
      <c r="HXC85" s="1"/>
      <c r="HXD85" s="1"/>
      <c r="HXE85" s="1"/>
      <c r="HXF85" s="1"/>
      <c r="HXG85" s="1"/>
      <c r="HXH85" s="1"/>
      <c r="HXI85" s="1"/>
      <c r="HXJ85" s="1"/>
      <c r="HXK85" s="1"/>
      <c r="HXL85" s="1"/>
      <c r="HXM85" s="1"/>
      <c r="HXN85" s="1"/>
      <c r="HXO85" s="1"/>
      <c r="HXP85" s="1"/>
      <c r="HXQ85" s="1"/>
      <c r="HXR85" s="1"/>
      <c r="HXS85" s="1"/>
      <c r="HXT85" s="1"/>
      <c r="HXU85" s="1"/>
      <c r="HXV85" s="1"/>
      <c r="HXW85" s="1"/>
      <c r="HXX85" s="1"/>
      <c r="HXY85" s="1"/>
      <c r="HXZ85" s="1"/>
      <c r="HYA85" s="1"/>
      <c r="HYB85" s="1"/>
      <c r="HYC85" s="1"/>
      <c r="HYD85" s="1"/>
      <c r="HYE85" s="1"/>
      <c r="HYF85" s="1"/>
      <c r="HYG85" s="1"/>
      <c r="HYH85" s="1"/>
      <c r="HYI85" s="1"/>
      <c r="HYJ85" s="1"/>
      <c r="HYK85" s="1"/>
      <c r="HYL85" s="1"/>
      <c r="HYM85" s="1"/>
      <c r="HYN85" s="1"/>
      <c r="HYO85" s="1"/>
      <c r="HYP85" s="1"/>
      <c r="HYQ85" s="1"/>
      <c r="HYR85" s="1"/>
      <c r="HYS85" s="1"/>
      <c r="HYT85" s="1"/>
      <c r="HYU85" s="1"/>
      <c r="HYV85" s="1"/>
      <c r="HYW85" s="1"/>
      <c r="HYX85" s="1"/>
      <c r="HYY85" s="1"/>
      <c r="HYZ85" s="1"/>
      <c r="HZA85" s="1"/>
      <c r="HZB85" s="1"/>
      <c r="HZC85" s="1"/>
      <c r="HZD85" s="1"/>
      <c r="HZE85" s="1"/>
      <c r="HZF85" s="1"/>
      <c r="HZG85" s="1"/>
      <c r="HZH85" s="1"/>
      <c r="HZI85" s="1"/>
      <c r="HZJ85" s="1"/>
      <c r="HZK85" s="1"/>
      <c r="HZL85" s="1"/>
      <c r="HZM85" s="1"/>
      <c r="HZN85" s="1"/>
      <c r="HZO85" s="1"/>
      <c r="HZP85" s="1"/>
      <c r="HZQ85" s="1"/>
      <c r="HZR85" s="1"/>
      <c r="HZS85" s="1"/>
      <c r="HZT85" s="1"/>
      <c r="HZU85" s="1"/>
      <c r="HZV85" s="1"/>
      <c r="HZW85" s="1"/>
      <c r="HZX85" s="1"/>
      <c r="HZY85" s="1"/>
      <c r="HZZ85" s="1"/>
      <c r="IAA85" s="1"/>
      <c r="IAB85" s="1"/>
      <c r="IAC85" s="1"/>
      <c r="IAD85" s="1"/>
      <c r="IAE85" s="1"/>
      <c r="IAF85" s="1"/>
      <c r="IAG85" s="1"/>
      <c r="IAH85" s="1"/>
      <c r="IAI85" s="1"/>
      <c r="IAJ85" s="1"/>
      <c r="IAK85" s="1"/>
      <c r="IAL85" s="1"/>
      <c r="IAM85" s="1"/>
      <c r="IAN85" s="1"/>
      <c r="IAO85" s="1"/>
      <c r="IAP85" s="1"/>
      <c r="IAQ85" s="1"/>
      <c r="IAR85" s="1"/>
      <c r="IAS85" s="1"/>
      <c r="IAT85" s="1"/>
      <c r="IAU85" s="1"/>
      <c r="IAV85" s="1"/>
      <c r="IAW85" s="1"/>
      <c r="IAX85" s="1"/>
      <c r="IAY85" s="1"/>
      <c r="IAZ85" s="1"/>
      <c r="IBA85" s="1"/>
      <c r="IBB85" s="1"/>
      <c r="IBC85" s="1"/>
      <c r="IBD85" s="1"/>
      <c r="IBE85" s="1"/>
      <c r="IBF85" s="1"/>
      <c r="IBG85" s="1"/>
      <c r="IBH85" s="1"/>
      <c r="IBI85" s="1"/>
      <c r="IBJ85" s="1"/>
      <c r="IBK85" s="1"/>
      <c r="IBL85" s="1"/>
      <c r="IBM85" s="1"/>
      <c r="IBN85" s="1"/>
      <c r="IBO85" s="1"/>
      <c r="IBP85" s="1"/>
      <c r="IBQ85" s="1"/>
      <c r="IBR85" s="1"/>
      <c r="IBS85" s="1"/>
      <c r="IBT85" s="1"/>
      <c r="IBU85" s="1"/>
      <c r="IBV85" s="1"/>
      <c r="IBW85" s="1"/>
      <c r="IBX85" s="1"/>
      <c r="IBY85" s="1"/>
      <c r="IBZ85" s="1"/>
      <c r="ICA85" s="1"/>
      <c r="ICB85" s="1"/>
      <c r="ICC85" s="1"/>
      <c r="ICD85" s="1"/>
      <c r="ICE85" s="1"/>
      <c r="ICF85" s="1"/>
      <c r="ICG85" s="1"/>
      <c r="ICH85" s="1"/>
      <c r="ICI85" s="1"/>
      <c r="ICJ85" s="1"/>
      <c r="ICK85" s="1"/>
      <c r="ICL85" s="1"/>
      <c r="ICM85" s="1"/>
      <c r="ICN85" s="1"/>
      <c r="ICO85" s="1"/>
      <c r="ICP85" s="1"/>
      <c r="ICQ85" s="1"/>
      <c r="ICR85" s="1"/>
      <c r="ICS85" s="1"/>
      <c r="ICT85" s="1"/>
      <c r="ICU85" s="1"/>
      <c r="ICV85" s="1"/>
      <c r="ICW85" s="1"/>
      <c r="ICX85" s="1"/>
      <c r="ICY85" s="1"/>
      <c r="ICZ85" s="1"/>
      <c r="IDA85" s="1"/>
      <c r="IDB85" s="1"/>
      <c r="IDC85" s="1"/>
      <c r="IDD85" s="1"/>
      <c r="IDE85" s="1"/>
      <c r="IDF85" s="1"/>
      <c r="IDG85" s="1"/>
      <c r="IDH85" s="1"/>
      <c r="IDI85" s="1"/>
      <c r="IDJ85" s="1"/>
      <c r="IDK85" s="1"/>
      <c r="IDL85" s="1"/>
      <c r="IDM85" s="1"/>
      <c r="IDN85" s="1"/>
      <c r="IDO85" s="1"/>
      <c r="IDP85" s="1"/>
      <c r="IDQ85" s="1"/>
      <c r="IDR85" s="1"/>
      <c r="IDS85" s="1"/>
      <c r="IDT85" s="1"/>
      <c r="IDU85" s="1"/>
      <c r="IDV85" s="1"/>
      <c r="IDW85" s="1"/>
      <c r="IDX85" s="1"/>
      <c r="IDY85" s="1"/>
      <c r="IDZ85" s="1"/>
      <c r="IEA85" s="1"/>
      <c r="IEB85" s="1"/>
      <c r="IEC85" s="1"/>
      <c r="IED85" s="1"/>
      <c r="IEE85" s="1"/>
      <c r="IEF85" s="1"/>
      <c r="IEG85" s="1"/>
      <c r="IEH85" s="1"/>
      <c r="IEI85" s="1"/>
      <c r="IEJ85" s="1"/>
      <c r="IEK85" s="1"/>
      <c r="IEL85" s="1"/>
      <c r="IEM85" s="1"/>
      <c r="IEN85" s="1"/>
      <c r="IEO85" s="1"/>
      <c r="IEP85" s="1"/>
      <c r="IEQ85" s="1"/>
      <c r="IER85" s="1"/>
      <c r="IES85" s="1"/>
      <c r="IET85" s="1"/>
      <c r="IEU85" s="1"/>
      <c r="IEV85" s="1"/>
      <c r="IEW85" s="1"/>
      <c r="IEX85" s="1"/>
      <c r="IEY85" s="1"/>
      <c r="IEZ85" s="1"/>
      <c r="IFA85" s="1"/>
      <c r="IFB85" s="1"/>
      <c r="IFC85" s="1"/>
      <c r="IFD85" s="1"/>
      <c r="IFE85" s="1"/>
      <c r="IFF85" s="1"/>
      <c r="IFG85" s="1"/>
      <c r="IFH85" s="1"/>
      <c r="IFI85" s="1"/>
      <c r="IFJ85" s="1"/>
      <c r="IFK85" s="1"/>
      <c r="IFL85" s="1"/>
      <c r="IFM85" s="1"/>
      <c r="IFN85" s="1"/>
      <c r="IFO85" s="1"/>
      <c r="IFP85" s="1"/>
      <c r="IFQ85" s="1"/>
      <c r="IFR85" s="1"/>
      <c r="IFS85" s="1"/>
      <c r="IFT85" s="1"/>
      <c r="IFU85" s="1"/>
      <c r="IFV85" s="1"/>
      <c r="IFW85" s="1"/>
      <c r="IFX85" s="1"/>
      <c r="IFY85" s="1"/>
      <c r="IFZ85" s="1"/>
      <c r="IGA85" s="1"/>
      <c r="IGB85" s="1"/>
      <c r="IGC85" s="1"/>
      <c r="IGD85" s="1"/>
      <c r="IGE85" s="1"/>
      <c r="IGF85" s="1"/>
      <c r="IGG85" s="1"/>
      <c r="IGH85" s="1"/>
      <c r="IGI85" s="1"/>
      <c r="IGJ85" s="1"/>
      <c r="IGK85" s="1"/>
      <c r="IGL85" s="1"/>
      <c r="IGM85" s="1"/>
      <c r="IGN85" s="1"/>
      <c r="IGO85" s="1"/>
      <c r="IGP85" s="1"/>
      <c r="IGQ85" s="1"/>
      <c r="IGR85" s="1"/>
      <c r="IGS85" s="1"/>
      <c r="IGT85" s="1"/>
      <c r="IGU85" s="1"/>
      <c r="IGV85" s="1"/>
      <c r="IGW85" s="1"/>
      <c r="IGX85" s="1"/>
      <c r="IGY85" s="1"/>
      <c r="IGZ85" s="1"/>
      <c r="IHA85" s="1"/>
      <c r="IHB85" s="1"/>
      <c r="IHC85" s="1"/>
      <c r="IHD85" s="1"/>
      <c r="IHE85" s="1"/>
      <c r="IHF85" s="1"/>
      <c r="IHG85" s="1"/>
      <c r="IHH85" s="1"/>
      <c r="IHI85" s="1"/>
      <c r="IHJ85" s="1"/>
      <c r="IHK85" s="1"/>
      <c r="IHL85" s="1"/>
      <c r="IHM85" s="1"/>
      <c r="IHN85" s="1"/>
      <c r="IHO85" s="1"/>
      <c r="IHP85" s="1"/>
      <c r="IHQ85" s="1"/>
      <c r="IHR85" s="1"/>
      <c r="IHS85" s="1"/>
      <c r="IHT85" s="1"/>
      <c r="IHU85" s="1"/>
      <c r="IHV85" s="1"/>
      <c r="IHW85" s="1"/>
      <c r="IHX85" s="1"/>
      <c r="IHY85" s="1"/>
      <c r="IHZ85" s="1"/>
      <c r="IIA85" s="1"/>
      <c r="IIB85" s="1"/>
      <c r="IIC85" s="1"/>
      <c r="IID85" s="1"/>
      <c r="IIE85" s="1"/>
      <c r="IIF85" s="1"/>
      <c r="IIG85" s="1"/>
      <c r="IIH85" s="1"/>
      <c r="III85" s="1"/>
      <c r="IIJ85" s="1"/>
      <c r="IIK85" s="1"/>
      <c r="IIL85" s="1"/>
      <c r="IIM85" s="1"/>
      <c r="IIN85" s="1"/>
      <c r="IIO85" s="1"/>
      <c r="IIP85" s="1"/>
      <c r="IIQ85" s="1"/>
      <c r="IIR85" s="1"/>
      <c r="IIS85" s="1"/>
      <c r="IIT85" s="1"/>
      <c r="IIU85" s="1"/>
      <c r="IIV85" s="1"/>
      <c r="IIW85" s="1"/>
      <c r="IIX85" s="1"/>
      <c r="IIY85" s="1"/>
      <c r="IIZ85" s="1"/>
      <c r="IJA85" s="1"/>
      <c r="IJB85" s="1"/>
      <c r="IJC85" s="1"/>
      <c r="IJD85" s="1"/>
      <c r="IJE85" s="1"/>
      <c r="IJF85" s="1"/>
      <c r="IJG85" s="1"/>
      <c r="IJH85" s="1"/>
      <c r="IJI85" s="1"/>
      <c r="IJJ85" s="1"/>
      <c r="IJK85" s="1"/>
      <c r="IJL85" s="1"/>
      <c r="IJM85" s="1"/>
      <c r="IJN85" s="1"/>
      <c r="IJO85" s="1"/>
      <c r="IJP85" s="1"/>
      <c r="IJQ85" s="1"/>
      <c r="IJR85" s="1"/>
      <c r="IJS85" s="1"/>
      <c r="IJT85" s="1"/>
      <c r="IJU85" s="1"/>
      <c r="IJV85" s="1"/>
      <c r="IJW85" s="1"/>
      <c r="IJX85" s="1"/>
      <c r="IJY85" s="1"/>
      <c r="IJZ85" s="1"/>
      <c r="IKA85" s="1"/>
      <c r="IKB85" s="1"/>
      <c r="IKC85" s="1"/>
      <c r="IKD85" s="1"/>
      <c r="IKE85" s="1"/>
      <c r="IKF85" s="1"/>
      <c r="IKG85" s="1"/>
      <c r="IKH85" s="1"/>
      <c r="IKI85" s="1"/>
      <c r="IKJ85" s="1"/>
      <c r="IKK85" s="1"/>
      <c r="IKL85" s="1"/>
      <c r="IKM85" s="1"/>
      <c r="IKN85" s="1"/>
      <c r="IKO85" s="1"/>
      <c r="IKP85" s="1"/>
      <c r="IKQ85" s="1"/>
      <c r="IKR85" s="1"/>
      <c r="IKS85" s="1"/>
      <c r="IKT85" s="1"/>
      <c r="IKU85" s="1"/>
      <c r="IKV85" s="1"/>
      <c r="IKW85" s="1"/>
      <c r="IKX85" s="1"/>
      <c r="IKY85" s="1"/>
      <c r="IKZ85" s="1"/>
      <c r="ILA85" s="1"/>
      <c r="ILB85" s="1"/>
      <c r="ILC85" s="1"/>
      <c r="ILD85" s="1"/>
      <c r="ILE85" s="1"/>
      <c r="ILF85" s="1"/>
      <c r="ILG85" s="1"/>
      <c r="ILH85" s="1"/>
      <c r="ILI85" s="1"/>
      <c r="ILJ85" s="1"/>
      <c r="ILK85" s="1"/>
      <c r="ILL85" s="1"/>
      <c r="ILM85" s="1"/>
      <c r="ILN85" s="1"/>
      <c r="ILO85" s="1"/>
      <c r="ILP85" s="1"/>
      <c r="ILQ85" s="1"/>
      <c r="ILR85" s="1"/>
      <c r="ILS85" s="1"/>
      <c r="ILT85" s="1"/>
      <c r="ILU85" s="1"/>
      <c r="ILV85" s="1"/>
      <c r="ILW85" s="1"/>
      <c r="ILX85" s="1"/>
      <c r="ILY85" s="1"/>
      <c r="ILZ85" s="1"/>
      <c r="IMA85" s="1"/>
      <c r="IMB85" s="1"/>
      <c r="IMC85" s="1"/>
      <c r="IMD85" s="1"/>
      <c r="IME85" s="1"/>
      <c r="IMF85" s="1"/>
      <c r="IMG85" s="1"/>
      <c r="IMH85" s="1"/>
      <c r="IMI85" s="1"/>
      <c r="IMJ85" s="1"/>
      <c r="IMK85" s="1"/>
      <c r="IML85" s="1"/>
      <c r="IMM85" s="1"/>
      <c r="IMN85" s="1"/>
      <c r="IMO85" s="1"/>
      <c r="IMP85" s="1"/>
      <c r="IMQ85" s="1"/>
      <c r="IMR85" s="1"/>
      <c r="IMS85" s="1"/>
      <c r="IMT85" s="1"/>
      <c r="IMU85" s="1"/>
      <c r="IMV85" s="1"/>
      <c r="IMW85" s="1"/>
      <c r="IMX85" s="1"/>
      <c r="IMY85" s="1"/>
      <c r="IMZ85" s="1"/>
      <c r="INA85" s="1"/>
      <c r="INB85" s="1"/>
      <c r="INC85" s="1"/>
      <c r="IND85" s="1"/>
      <c r="INE85" s="1"/>
      <c r="INF85" s="1"/>
      <c r="ING85" s="1"/>
      <c r="INH85" s="1"/>
      <c r="INI85" s="1"/>
      <c r="INJ85" s="1"/>
      <c r="INK85" s="1"/>
      <c r="INL85" s="1"/>
      <c r="INM85" s="1"/>
      <c r="INN85" s="1"/>
      <c r="INO85" s="1"/>
      <c r="INP85" s="1"/>
      <c r="INQ85" s="1"/>
      <c r="INR85" s="1"/>
      <c r="INS85" s="1"/>
      <c r="INT85" s="1"/>
      <c r="INU85" s="1"/>
      <c r="INV85" s="1"/>
      <c r="INW85" s="1"/>
      <c r="INX85" s="1"/>
      <c r="INY85" s="1"/>
      <c r="INZ85" s="1"/>
      <c r="IOA85" s="1"/>
      <c r="IOB85" s="1"/>
      <c r="IOC85" s="1"/>
      <c r="IOD85" s="1"/>
      <c r="IOE85" s="1"/>
      <c r="IOF85" s="1"/>
      <c r="IOG85" s="1"/>
      <c r="IOH85" s="1"/>
      <c r="IOI85" s="1"/>
      <c r="IOJ85" s="1"/>
      <c r="IOK85" s="1"/>
      <c r="IOL85" s="1"/>
      <c r="IOM85" s="1"/>
      <c r="ION85" s="1"/>
      <c r="IOO85" s="1"/>
      <c r="IOP85" s="1"/>
      <c r="IOQ85" s="1"/>
      <c r="IOR85" s="1"/>
      <c r="IOS85" s="1"/>
      <c r="IOT85" s="1"/>
      <c r="IOU85" s="1"/>
      <c r="IOV85" s="1"/>
      <c r="IOW85" s="1"/>
      <c r="IOX85" s="1"/>
      <c r="IOY85" s="1"/>
      <c r="IOZ85" s="1"/>
      <c r="IPA85" s="1"/>
      <c r="IPB85" s="1"/>
      <c r="IPC85" s="1"/>
      <c r="IPD85" s="1"/>
      <c r="IPE85" s="1"/>
      <c r="IPF85" s="1"/>
      <c r="IPG85" s="1"/>
      <c r="IPH85" s="1"/>
      <c r="IPI85" s="1"/>
      <c r="IPJ85" s="1"/>
      <c r="IPK85" s="1"/>
      <c r="IPL85" s="1"/>
      <c r="IPM85" s="1"/>
      <c r="IPN85" s="1"/>
      <c r="IPO85" s="1"/>
      <c r="IPP85" s="1"/>
      <c r="IPQ85" s="1"/>
      <c r="IPR85" s="1"/>
      <c r="IPS85" s="1"/>
      <c r="IPT85" s="1"/>
      <c r="IPU85" s="1"/>
      <c r="IPV85" s="1"/>
      <c r="IPW85" s="1"/>
      <c r="IPX85" s="1"/>
      <c r="IPY85" s="1"/>
      <c r="IPZ85" s="1"/>
      <c r="IQA85" s="1"/>
      <c r="IQB85" s="1"/>
      <c r="IQC85" s="1"/>
      <c r="IQD85" s="1"/>
      <c r="IQE85" s="1"/>
      <c r="IQF85" s="1"/>
      <c r="IQG85" s="1"/>
      <c r="IQH85" s="1"/>
      <c r="IQI85" s="1"/>
      <c r="IQJ85" s="1"/>
      <c r="IQK85" s="1"/>
      <c r="IQL85" s="1"/>
      <c r="IQM85" s="1"/>
      <c r="IQN85" s="1"/>
      <c r="IQO85" s="1"/>
      <c r="IQP85" s="1"/>
      <c r="IQQ85" s="1"/>
      <c r="IQR85" s="1"/>
      <c r="IQS85" s="1"/>
      <c r="IQT85" s="1"/>
      <c r="IQU85" s="1"/>
      <c r="IQV85" s="1"/>
      <c r="IQW85" s="1"/>
      <c r="IQX85" s="1"/>
      <c r="IQY85" s="1"/>
      <c r="IQZ85" s="1"/>
      <c r="IRA85" s="1"/>
      <c r="IRB85" s="1"/>
      <c r="IRC85" s="1"/>
      <c r="IRD85" s="1"/>
      <c r="IRE85" s="1"/>
      <c r="IRF85" s="1"/>
      <c r="IRG85" s="1"/>
      <c r="IRH85" s="1"/>
      <c r="IRI85" s="1"/>
      <c r="IRJ85" s="1"/>
      <c r="IRK85" s="1"/>
      <c r="IRL85" s="1"/>
      <c r="IRM85" s="1"/>
      <c r="IRN85" s="1"/>
      <c r="IRO85" s="1"/>
      <c r="IRP85" s="1"/>
      <c r="IRQ85" s="1"/>
      <c r="IRR85" s="1"/>
      <c r="IRS85" s="1"/>
      <c r="IRT85" s="1"/>
      <c r="IRU85" s="1"/>
      <c r="IRV85" s="1"/>
      <c r="IRW85" s="1"/>
      <c r="IRX85" s="1"/>
      <c r="IRY85" s="1"/>
      <c r="IRZ85" s="1"/>
      <c r="ISA85" s="1"/>
      <c r="ISB85" s="1"/>
      <c r="ISC85" s="1"/>
      <c r="ISD85" s="1"/>
      <c r="ISE85" s="1"/>
      <c r="ISF85" s="1"/>
      <c r="ISG85" s="1"/>
      <c r="ISH85" s="1"/>
      <c r="ISI85" s="1"/>
      <c r="ISJ85" s="1"/>
      <c r="ISK85" s="1"/>
      <c r="ISL85" s="1"/>
      <c r="ISM85" s="1"/>
      <c r="ISN85" s="1"/>
      <c r="ISO85" s="1"/>
      <c r="ISP85" s="1"/>
      <c r="ISQ85" s="1"/>
      <c r="ISR85" s="1"/>
      <c r="ISS85" s="1"/>
      <c r="IST85" s="1"/>
      <c r="ISU85" s="1"/>
      <c r="ISV85" s="1"/>
      <c r="ISW85" s="1"/>
      <c r="ISX85" s="1"/>
      <c r="ISY85" s="1"/>
      <c r="ISZ85" s="1"/>
      <c r="ITA85" s="1"/>
      <c r="ITB85" s="1"/>
      <c r="ITC85" s="1"/>
      <c r="ITD85" s="1"/>
      <c r="ITE85" s="1"/>
      <c r="ITF85" s="1"/>
      <c r="ITG85" s="1"/>
      <c r="ITH85" s="1"/>
      <c r="ITI85" s="1"/>
      <c r="ITJ85" s="1"/>
      <c r="ITK85" s="1"/>
      <c r="ITL85" s="1"/>
      <c r="ITM85" s="1"/>
      <c r="ITN85" s="1"/>
      <c r="ITO85" s="1"/>
      <c r="ITP85" s="1"/>
      <c r="ITQ85" s="1"/>
      <c r="ITR85" s="1"/>
      <c r="ITS85" s="1"/>
      <c r="ITT85" s="1"/>
      <c r="ITU85" s="1"/>
      <c r="ITV85" s="1"/>
      <c r="ITW85" s="1"/>
      <c r="ITX85" s="1"/>
      <c r="ITY85" s="1"/>
      <c r="ITZ85" s="1"/>
      <c r="IUA85" s="1"/>
      <c r="IUB85" s="1"/>
      <c r="IUC85" s="1"/>
      <c r="IUD85" s="1"/>
      <c r="IUE85" s="1"/>
      <c r="IUF85" s="1"/>
      <c r="IUG85" s="1"/>
      <c r="IUH85" s="1"/>
      <c r="IUI85" s="1"/>
      <c r="IUJ85" s="1"/>
      <c r="IUK85" s="1"/>
      <c r="IUL85" s="1"/>
      <c r="IUM85" s="1"/>
      <c r="IUN85" s="1"/>
      <c r="IUO85" s="1"/>
      <c r="IUP85" s="1"/>
      <c r="IUQ85" s="1"/>
      <c r="IUR85" s="1"/>
      <c r="IUS85" s="1"/>
      <c r="IUT85" s="1"/>
      <c r="IUU85" s="1"/>
      <c r="IUV85" s="1"/>
      <c r="IUW85" s="1"/>
      <c r="IUX85" s="1"/>
      <c r="IUY85" s="1"/>
      <c r="IUZ85" s="1"/>
      <c r="IVA85" s="1"/>
      <c r="IVB85" s="1"/>
      <c r="IVC85" s="1"/>
      <c r="IVD85" s="1"/>
      <c r="IVE85" s="1"/>
      <c r="IVF85" s="1"/>
      <c r="IVG85" s="1"/>
      <c r="IVH85" s="1"/>
      <c r="IVI85" s="1"/>
      <c r="IVJ85" s="1"/>
      <c r="IVK85" s="1"/>
      <c r="IVL85" s="1"/>
      <c r="IVM85" s="1"/>
      <c r="IVN85" s="1"/>
      <c r="IVO85" s="1"/>
      <c r="IVP85" s="1"/>
      <c r="IVQ85" s="1"/>
      <c r="IVR85" s="1"/>
      <c r="IVS85" s="1"/>
      <c r="IVT85" s="1"/>
      <c r="IVU85" s="1"/>
      <c r="IVV85" s="1"/>
      <c r="IVW85" s="1"/>
      <c r="IVX85" s="1"/>
      <c r="IVY85" s="1"/>
      <c r="IVZ85" s="1"/>
      <c r="IWA85" s="1"/>
      <c r="IWB85" s="1"/>
      <c r="IWC85" s="1"/>
      <c r="IWD85" s="1"/>
      <c r="IWE85" s="1"/>
      <c r="IWF85" s="1"/>
      <c r="IWG85" s="1"/>
      <c r="IWH85" s="1"/>
      <c r="IWI85" s="1"/>
      <c r="IWJ85" s="1"/>
      <c r="IWK85" s="1"/>
      <c r="IWL85" s="1"/>
      <c r="IWM85" s="1"/>
      <c r="IWN85" s="1"/>
      <c r="IWO85" s="1"/>
      <c r="IWP85" s="1"/>
      <c r="IWQ85" s="1"/>
      <c r="IWR85" s="1"/>
      <c r="IWS85" s="1"/>
      <c r="IWT85" s="1"/>
      <c r="IWU85" s="1"/>
      <c r="IWV85" s="1"/>
      <c r="IWW85" s="1"/>
      <c r="IWX85" s="1"/>
      <c r="IWY85" s="1"/>
      <c r="IWZ85" s="1"/>
      <c r="IXA85" s="1"/>
      <c r="IXB85" s="1"/>
      <c r="IXC85" s="1"/>
      <c r="IXD85" s="1"/>
      <c r="IXE85" s="1"/>
      <c r="IXF85" s="1"/>
      <c r="IXG85" s="1"/>
      <c r="IXH85" s="1"/>
      <c r="IXI85" s="1"/>
      <c r="IXJ85" s="1"/>
      <c r="IXK85" s="1"/>
      <c r="IXL85" s="1"/>
      <c r="IXM85" s="1"/>
      <c r="IXN85" s="1"/>
      <c r="IXO85" s="1"/>
      <c r="IXP85" s="1"/>
      <c r="IXQ85" s="1"/>
      <c r="IXR85" s="1"/>
      <c r="IXS85" s="1"/>
      <c r="IXT85" s="1"/>
      <c r="IXU85" s="1"/>
      <c r="IXV85" s="1"/>
      <c r="IXW85" s="1"/>
      <c r="IXX85" s="1"/>
      <c r="IXY85" s="1"/>
      <c r="IXZ85" s="1"/>
      <c r="IYA85" s="1"/>
      <c r="IYB85" s="1"/>
      <c r="IYC85" s="1"/>
      <c r="IYD85" s="1"/>
      <c r="IYE85" s="1"/>
      <c r="IYF85" s="1"/>
      <c r="IYG85" s="1"/>
      <c r="IYH85" s="1"/>
      <c r="IYI85" s="1"/>
      <c r="IYJ85" s="1"/>
      <c r="IYK85" s="1"/>
      <c r="IYL85" s="1"/>
      <c r="IYM85" s="1"/>
      <c r="IYN85" s="1"/>
      <c r="IYO85" s="1"/>
      <c r="IYP85" s="1"/>
      <c r="IYQ85" s="1"/>
      <c r="IYR85" s="1"/>
      <c r="IYS85" s="1"/>
      <c r="IYT85" s="1"/>
      <c r="IYU85" s="1"/>
      <c r="IYV85" s="1"/>
      <c r="IYW85" s="1"/>
      <c r="IYX85" s="1"/>
      <c r="IYY85" s="1"/>
      <c r="IYZ85" s="1"/>
      <c r="IZA85" s="1"/>
      <c r="IZB85" s="1"/>
      <c r="IZC85" s="1"/>
      <c r="IZD85" s="1"/>
      <c r="IZE85" s="1"/>
      <c r="IZF85" s="1"/>
      <c r="IZG85" s="1"/>
      <c r="IZH85" s="1"/>
      <c r="IZI85" s="1"/>
      <c r="IZJ85" s="1"/>
      <c r="IZK85" s="1"/>
      <c r="IZL85" s="1"/>
      <c r="IZM85" s="1"/>
      <c r="IZN85" s="1"/>
      <c r="IZO85" s="1"/>
      <c r="IZP85" s="1"/>
      <c r="IZQ85" s="1"/>
      <c r="IZR85" s="1"/>
      <c r="IZS85" s="1"/>
      <c r="IZT85" s="1"/>
      <c r="IZU85" s="1"/>
      <c r="IZV85" s="1"/>
      <c r="IZW85" s="1"/>
      <c r="IZX85" s="1"/>
      <c r="IZY85" s="1"/>
      <c r="IZZ85" s="1"/>
      <c r="JAA85" s="1"/>
      <c r="JAB85" s="1"/>
      <c r="JAC85" s="1"/>
      <c r="JAD85" s="1"/>
      <c r="JAE85" s="1"/>
      <c r="JAF85" s="1"/>
      <c r="JAG85" s="1"/>
      <c r="JAH85" s="1"/>
      <c r="JAI85" s="1"/>
      <c r="JAJ85" s="1"/>
      <c r="JAK85" s="1"/>
      <c r="JAL85" s="1"/>
      <c r="JAM85" s="1"/>
      <c r="JAN85" s="1"/>
      <c r="JAO85" s="1"/>
      <c r="JAP85" s="1"/>
      <c r="JAQ85" s="1"/>
      <c r="JAR85" s="1"/>
      <c r="JAS85" s="1"/>
      <c r="JAT85" s="1"/>
      <c r="JAU85" s="1"/>
      <c r="JAV85" s="1"/>
      <c r="JAW85" s="1"/>
      <c r="JAX85" s="1"/>
      <c r="JAY85" s="1"/>
      <c r="JAZ85" s="1"/>
      <c r="JBA85" s="1"/>
      <c r="JBB85" s="1"/>
      <c r="JBC85" s="1"/>
      <c r="JBD85" s="1"/>
      <c r="JBE85" s="1"/>
      <c r="JBF85" s="1"/>
      <c r="JBG85" s="1"/>
      <c r="JBH85" s="1"/>
      <c r="JBI85" s="1"/>
      <c r="JBJ85" s="1"/>
      <c r="JBK85" s="1"/>
      <c r="JBL85" s="1"/>
      <c r="JBM85" s="1"/>
      <c r="JBN85" s="1"/>
      <c r="JBO85" s="1"/>
      <c r="JBP85" s="1"/>
      <c r="JBQ85" s="1"/>
      <c r="JBR85" s="1"/>
      <c r="JBS85" s="1"/>
      <c r="JBT85" s="1"/>
      <c r="JBU85" s="1"/>
      <c r="JBV85" s="1"/>
      <c r="JBW85" s="1"/>
      <c r="JBX85" s="1"/>
      <c r="JBY85" s="1"/>
      <c r="JBZ85" s="1"/>
      <c r="JCA85" s="1"/>
      <c r="JCB85" s="1"/>
      <c r="JCC85" s="1"/>
      <c r="JCD85" s="1"/>
      <c r="JCE85" s="1"/>
      <c r="JCF85" s="1"/>
      <c r="JCG85" s="1"/>
      <c r="JCH85" s="1"/>
      <c r="JCI85" s="1"/>
      <c r="JCJ85" s="1"/>
      <c r="JCK85" s="1"/>
      <c r="JCL85" s="1"/>
      <c r="JCM85" s="1"/>
      <c r="JCN85" s="1"/>
      <c r="JCO85" s="1"/>
      <c r="JCP85" s="1"/>
      <c r="JCQ85" s="1"/>
      <c r="JCR85" s="1"/>
      <c r="JCS85" s="1"/>
      <c r="JCT85" s="1"/>
      <c r="JCU85" s="1"/>
      <c r="JCV85" s="1"/>
      <c r="JCW85" s="1"/>
      <c r="JCX85" s="1"/>
      <c r="JCY85" s="1"/>
      <c r="JCZ85" s="1"/>
      <c r="JDA85" s="1"/>
      <c r="JDB85" s="1"/>
      <c r="JDC85" s="1"/>
      <c r="JDD85" s="1"/>
      <c r="JDE85" s="1"/>
      <c r="JDF85" s="1"/>
      <c r="JDG85" s="1"/>
      <c r="JDH85" s="1"/>
      <c r="JDI85" s="1"/>
      <c r="JDJ85" s="1"/>
      <c r="JDK85" s="1"/>
      <c r="JDL85" s="1"/>
      <c r="JDM85" s="1"/>
      <c r="JDN85" s="1"/>
      <c r="JDO85" s="1"/>
      <c r="JDP85" s="1"/>
      <c r="JDQ85" s="1"/>
      <c r="JDR85" s="1"/>
      <c r="JDS85" s="1"/>
      <c r="JDT85" s="1"/>
      <c r="JDU85" s="1"/>
      <c r="JDV85" s="1"/>
      <c r="JDW85" s="1"/>
      <c r="JDX85" s="1"/>
      <c r="JDY85" s="1"/>
      <c r="JDZ85" s="1"/>
      <c r="JEA85" s="1"/>
      <c r="JEB85" s="1"/>
      <c r="JEC85" s="1"/>
      <c r="JED85" s="1"/>
      <c r="JEE85" s="1"/>
      <c r="JEF85" s="1"/>
      <c r="JEG85" s="1"/>
      <c r="JEH85" s="1"/>
      <c r="JEI85" s="1"/>
      <c r="JEJ85" s="1"/>
      <c r="JEK85" s="1"/>
      <c r="JEL85" s="1"/>
      <c r="JEM85" s="1"/>
      <c r="JEN85" s="1"/>
      <c r="JEO85" s="1"/>
      <c r="JEP85" s="1"/>
      <c r="JEQ85" s="1"/>
      <c r="JER85" s="1"/>
      <c r="JES85" s="1"/>
      <c r="JET85" s="1"/>
      <c r="JEU85" s="1"/>
      <c r="JEV85" s="1"/>
      <c r="JEW85" s="1"/>
      <c r="JEX85" s="1"/>
      <c r="JEY85" s="1"/>
      <c r="JEZ85" s="1"/>
      <c r="JFA85" s="1"/>
      <c r="JFB85" s="1"/>
      <c r="JFC85" s="1"/>
      <c r="JFD85" s="1"/>
      <c r="JFE85" s="1"/>
      <c r="JFF85" s="1"/>
      <c r="JFG85" s="1"/>
      <c r="JFH85" s="1"/>
      <c r="JFI85" s="1"/>
      <c r="JFJ85" s="1"/>
      <c r="JFK85" s="1"/>
      <c r="JFL85" s="1"/>
      <c r="JFM85" s="1"/>
      <c r="JFN85" s="1"/>
      <c r="JFO85" s="1"/>
      <c r="JFP85" s="1"/>
      <c r="JFQ85" s="1"/>
      <c r="JFR85" s="1"/>
      <c r="JFS85" s="1"/>
      <c r="JFT85" s="1"/>
      <c r="JFU85" s="1"/>
      <c r="JFV85" s="1"/>
      <c r="JFW85" s="1"/>
      <c r="JFX85" s="1"/>
      <c r="JFY85" s="1"/>
      <c r="JFZ85" s="1"/>
      <c r="JGA85" s="1"/>
      <c r="JGB85" s="1"/>
      <c r="JGC85" s="1"/>
      <c r="JGD85" s="1"/>
      <c r="JGE85" s="1"/>
      <c r="JGF85" s="1"/>
      <c r="JGG85" s="1"/>
      <c r="JGH85" s="1"/>
      <c r="JGI85" s="1"/>
      <c r="JGJ85" s="1"/>
      <c r="JGK85" s="1"/>
      <c r="JGL85" s="1"/>
      <c r="JGM85" s="1"/>
      <c r="JGN85" s="1"/>
      <c r="JGO85" s="1"/>
      <c r="JGP85" s="1"/>
      <c r="JGQ85" s="1"/>
      <c r="JGR85" s="1"/>
      <c r="JGS85" s="1"/>
      <c r="JGT85" s="1"/>
      <c r="JGU85" s="1"/>
      <c r="JGV85" s="1"/>
      <c r="JGW85" s="1"/>
      <c r="JGX85" s="1"/>
      <c r="JGY85" s="1"/>
      <c r="JGZ85" s="1"/>
      <c r="JHA85" s="1"/>
      <c r="JHB85" s="1"/>
      <c r="JHC85" s="1"/>
      <c r="JHD85" s="1"/>
      <c r="JHE85" s="1"/>
      <c r="JHF85" s="1"/>
      <c r="JHG85" s="1"/>
      <c r="JHH85" s="1"/>
      <c r="JHI85" s="1"/>
      <c r="JHJ85" s="1"/>
      <c r="JHK85" s="1"/>
      <c r="JHL85" s="1"/>
      <c r="JHM85" s="1"/>
      <c r="JHN85" s="1"/>
      <c r="JHO85" s="1"/>
      <c r="JHP85" s="1"/>
      <c r="JHQ85" s="1"/>
      <c r="JHR85" s="1"/>
      <c r="JHS85" s="1"/>
      <c r="JHT85" s="1"/>
      <c r="JHU85" s="1"/>
      <c r="JHV85" s="1"/>
      <c r="JHW85" s="1"/>
      <c r="JHX85" s="1"/>
      <c r="JHY85" s="1"/>
      <c r="JHZ85" s="1"/>
      <c r="JIA85" s="1"/>
      <c r="JIB85" s="1"/>
      <c r="JIC85" s="1"/>
      <c r="JID85" s="1"/>
      <c r="JIE85" s="1"/>
      <c r="JIF85" s="1"/>
      <c r="JIG85" s="1"/>
      <c r="JIH85" s="1"/>
      <c r="JII85" s="1"/>
      <c r="JIJ85" s="1"/>
      <c r="JIK85" s="1"/>
      <c r="JIL85" s="1"/>
      <c r="JIM85" s="1"/>
      <c r="JIN85" s="1"/>
      <c r="JIO85" s="1"/>
      <c r="JIP85" s="1"/>
      <c r="JIQ85" s="1"/>
      <c r="JIR85" s="1"/>
      <c r="JIS85" s="1"/>
      <c r="JIT85" s="1"/>
      <c r="JIU85" s="1"/>
      <c r="JIV85" s="1"/>
      <c r="JIW85" s="1"/>
      <c r="JIX85" s="1"/>
      <c r="JIY85" s="1"/>
      <c r="JIZ85" s="1"/>
      <c r="JJA85" s="1"/>
      <c r="JJB85" s="1"/>
      <c r="JJC85" s="1"/>
      <c r="JJD85" s="1"/>
      <c r="JJE85" s="1"/>
      <c r="JJF85" s="1"/>
      <c r="JJG85" s="1"/>
      <c r="JJH85" s="1"/>
      <c r="JJI85" s="1"/>
      <c r="JJJ85" s="1"/>
      <c r="JJK85" s="1"/>
      <c r="JJL85" s="1"/>
      <c r="JJM85" s="1"/>
      <c r="JJN85" s="1"/>
      <c r="JJO85" s="1"/>
      <c r="JJP85" s="1"/>
      <c r="JJQ85" s="1"/>
      <c r="JJR85" s="1"/>
      <c r="JJS85" s="1"/>
      <c r="JJT85" s="1"/>
      <c r="JJU85" s="1"/>
      <c r="JJV85" s="1"/>
      <c r="JJW85" s="1"/>
      <c r="JJX85" s="1"/>
      <c r="JJY85" s="1"/>
      <c r="JJZ85" s="1"/>
      <c r="JKA85" s="1"/>
      <c r="JKB85" s="1"/>
      <c r="JKC85" s="1"/>
      <c r="JKD85" s="1"/>
      <c r="JKE85" s="1"/>
      <c r="JKF85" s="1"/>
      <c r="JKG85" s="1"/>
      <c r="JKH85" s="1"/>
      <c r="JKI85" s="1"/>
      <c r="JKJ85" s="1"/>
      <c r="JKK85" s="1"/>
      <c r="JKL85" s="1"/>
      <c r="JKM85" s="1"/>
      <c r="JKN85" s="1"/>
      <c r="JKO85" s="1"/>
      <c r="JKP85" s="1"/>
      <c r="JKQ85" s="1"/>
      <c r="JKR85" s="1"/>
      <c r="JKS85" s="1"/>
      <c r="JKT85" s="1"/>
      <c r="JKU85" s="1"/>
      <c r="JKV85" s="1"/>
      <c r="JKW85" s="1"/>
      <c r="JKX85" s="1"/>
      <c r="JKY85" s="1"/>
      <c r="JKZ85" s="1"/>
      <c r="JLA85" s="1"/>
      <c r="JLB85" s="1"/>
      <c r="JLC85" s="1"/>
      <c r="JLD85" s="1"/>
      <c r="JLE85" s="1"/>
      <c r="JLF85" s="1"/>
      <c r="JLG85" s="1"/>
      <c r="JLH85" s="1"/>
      <c r="JLI85" s="1"/>
      <c r="JLJ85" s="1"/>
      <c r="JLK85" s="1"/>
      <c r="JLL85" s="1"/>
      <c r="JLM85" s="1"/>
      <c r="JLN85" s="1"/>
      <c r="JLO85" s="1"/>
      <c r="JLP85" s="1"/>
      <c r="JLQ85" s="1"/>
      <c r="JLR85" s="1"/>
      <c r="JLS85" s="1"/>
      <c r="JLT85" s="1"/>
      <c r="JLU85" s="1"/>
      <c r="JLV85" s="1"/>
      <c r="JLW85" s="1"/>
      <c r="JLX85" s="1"/>
      <c r="JLY85" s="1"/>
      <c r="JLZ85" s="1"/>
      <c r="JMA85" s="1"/>
      <c r="JMB85" s="1"/>
      <c r="JMC85" s="1"/>
      <c r="JMD85" s="1"/>
      <c r="JME85" s="1"/>
      <c r="JMF85" s="1"/>
      <c r="JMG85" s="1"/>
      <c r="JMH85" s="1"/>
      <c r="JMI85" s="1"/>
      <c r="JMJ85" s="1"/>
      <c r="JMK85" s="1"/>
      <c r="JML85" s="1"/>
      <c r="JMM85" s="1"/>
      <c r="JMN85" s="1"/>
      <c r="JMO85" s="1"/>
      <c r="JMP85" s="1"/>
      <c r="JMQ85" s="1"/>
      <c r="JMR85" s="1"/>
      <c r="JMS85" s="1"/>
      <c r="JMT85" s="1"/>
      <c r="JMU85" s="1"/>
      <c r="JMV85" s="1"/>
      <c r="JMW85" s="1"/>
      <c r="JMX85" s="1"/>
      <c r="JMY85" s="1"/>
      <c r="JMZ85" s="1"/>
      <c r="JNA85" s="1"/>
      <c r="JNB85" s="1"/>
      <c r="JNC85" s="1"/>
      <c r="JND85" s="1"/>
      <c r="JNE85" s="1"/>
      <c r="JNF85" s="1"/>
      <c r="JNG85" s="1"/>
      <c r="JNH85" s="1"/>
      <c r="JNI85" s="1"/>
      <c r="JNJ85" s="1"/>
      <c r="JNK85" s="1"/>
      <c r="JNL85" s="1"/>
      <c r="JNM85" s="1"/>
      <c r="JNN85" s="1"/>
      <c r="JNO85" s="1"/>
      <c r="JNP85" s="1"/>
      <c r="JNQ85" s="1"/>
      <c r="JNR85" s="1"/>
      <c r="JNS85" s="1"/>
      <c r="JNT85" s="1"/>
      <c r="JNU85" s="1"/>
      <c r="JNV85" s="1"/>
      <c r="JNW85" s="1"/>
      <c r="JNX85" s="1"/>
      <c r="JNY85" s="1"/>
      <c r="JNZ85" s="1"/>
      <c r="JOA85" s="1"/>
      <c r="JOB85" s="1"/>
      <c r="JOC85" s="1"/>
      <c r="JOD85" s="1"/>
      <c r="JOE85" s="1"/>
      <c r="JOF85" s="1"/>
      <c r="JOG85" s="1"/>
      <c r="JOH85" s="1"/>
      <c r="JOI85" s="1"/>
      <c r="JOJ85" s="1"/>
      <c r="JOK85" s="1"/>
      <c r="JOL85" s="1"/>
      <c r="JOM85" s="1"/>
      <c r="JON85" s="1"/>
      <c r="JOO85" s="1"/>
      <c r="JOP85" s="1"/>
      <c r="JOQ85" s="1"/>
      <c r="JOR85" s="1"/>
      <c r="JOS85" s="1"/>
      <c r="JOT85" s="1"/>
      <c r="JOU85" s="1"/>
      <c r="JOV85" s="1"/>
      <c r="JOW85" s="1"/>
      <c r="JOX85" s="1"/>
      <c r="JOY85" s="1"/>
      <c r="JOZ85" s="1"/>
      <c r="JPA85" s="1"/>
      <c r="JPB85" s="1"/>
      <c r="JPC85" s="1"/>
      <c r="JPD85" s="1"/>
      <c r="JPE85" s="1"/>
      <c r="JPF85" s="1"/>
      <c r="JPG85" s="1"/>
      <c r="JPH85" s="1"/>
      <c r="JPI85" s="1"/>
      <c r="JPJ85" s="1"/>
      <c r="JPK85" s="1"/>
      <c r="JPL85" s="1"/>
      <c r="JPM85" s="1"/>
      <c r="JPN85" s="1"/>
      <c r="JPO85" s="1"/>
      <c r="JPP85" s="1"/>
      <c r="JPQ85" s="1"/>
      <c r="JPR85" s="1"/>
      <c r="JPS85" s="1"/>
      <c r="JPT85" s="1"/>
      <c r="JPU85" s="1"/>
      <c r="JPV85" s="1"/>
      <c r="JPW85" s="1"/>
      <c r="JPX85" s="1"/>
      <c r="JPY85" s="1"/>
      <c r="JPZ85" s="1"/>
      <c r="JQA85" s="1"/>
      <c r="JQB85" s="1"/>
      <c r="JQC85" s="1"/>
      <c r="JQD85" s="1"/>
      <c r="JQE85" s="1"/>
      <c r="JQF85" s="1"/>
      <c r="JQG85" s="1"/>
      <c r="JQH85" s="1"/>
      <c r="JQI85" s="1"/>
      <c r="JQJ85" s="1"/>
      <c r="JQK85" s="1"/>
      <c r="JQL85" s="1"/>
      <c r="JQM85" s="1"/>
      <c r="JQN85" s="1"/>
      <c r="JQO85" s="1"/>
      <c r="JQP85" s="1"/>
      <c r="JQQ85" s="1"/>
      <c r="JQR85" s="1"/>
      <c r="JQS85" s="1"/>
      <c r="JQT85" s="1"/>
      <c r="JQU85" s="1"/>
      <c r="JQV85" s="1"/>
      <c r="JQW85" s="1"/>
      <c r="JQX85" s="1"/>
      <c r="JQY85" s="1"/>
      <c r="JQZ85" s="1"/>
      <c r="JRA85" s="1"/>
      <c r="JRB85" s="1"/>
      <c r="JRC85" s="1"/>
      <c r="JRD85" s="1"/>
      <c r="JRE85" s="1"/>
      <c r="JRF85" s="1"/>
      <c r="JRG85" s="1"/>
      <c r="JRH85" s="1"/>
      <c r="JRI85" s="1"/>
      <c r="JRJ85" s="1"/>
      <c r="JRK85" s="1"/>
      <c r="JRL85" s="1"/>
      <c r="JRM85" s="1"/>
      <c r="JRN85" s="1"/>
      <c r="JRO85" s="1"/>
      <c r="JRP85" s="1"/>
      <c r="JRQ85" s="1"/>
      <c r="JRR85" s="1"/>
      <c r="JRS85" s="1"/>
      <c r="JRT85" s="1"/>
      <c r="JRU85" s="1"/>
      <c r="JRV85" s="1"/>
      <c r="JRW85" s="1"/>
      <c r="JRX85" s="1"/>
      <c r="JRY85" s="1"/>
      <c r="JRZ85" s="1"/>
      <c r="JSA85" s="1"/>
      <c r="JSB85" s="1"/>
      <c r="JSC85" s="1"/>
      <c r="JSD85" s="1"/>
      <c r="JSE85" s="1"/>
      <c r="JSF85" s="1"/>
      <c r="JSG85" s="1"/>
      <c r="JSH85" s="1"/>
      <c r="JSI85" s="1"/>
      <c r="JSJ85" s="1"/>
      <c r="JSK85" s="1"/>
      <c r="JSL85" s="1"/>
      <c r="JSM85" s="1"/>
      <c r="JSN85" s="1"/>
      <c r="JSO85" s="1"/>
      <c r="JSP85" s="1"/>
      <c r="JSQ85" s="1"/>
      <c r="JSR85" s="1"/>
      <c r="JSS85" s="1"/>
      <c r="JST85" s="1"/>
      <c r="JSU85" s="1"/>
      <c r="JSV85" s="1"/>
      <c r="JSW85" s="1"/>
      <c r="JSX85" s="1"/>
      <c r="JSY85" s="1"/>
      <c r="JSZ85" s="1"/>
      <c r="JTA85" s="1"/>
      <c r="JTB85" s="1"/>
      <c r="JTC85" s="1"/>
      <c r="JTD85" s="1"/>
      <c r="JTE85" s="1"/>
      <c r="JTF85" s="1"/>
      <c r="JTG85" s="1"/>
      <c r="JTH85" s="1"/>
      <c r="JTI85" s="1"/>
      <c r="JTJ85" s="1"/>
      <c r="JTK85" s="1"/>
      <c r="JTL85" s="1"/>
      <c r="JTM85" s="1"/>
      <c r="JTN85" s="1"/>
      <c r="JTO85" s="1"/>
      <c r="JTP85" s="1"/>
      <c r="JTQ85" s="1"/>
      <c r="JTR85" s="1"/>
      <c r="JTS85" s="1"/>
      <c r="JTT85" s="1"/>
      <c r="JTU85" s="1"/>
      <c r="JTV85" s="1"/>
      <c r="JTW85" s="1"/>
      <c r="JTX85" s="1"/>
      <c r="JTY85" s="1"/>
      <c r="JTZ85" s="1"/>
      <c r="JUA85" s="1"/>
      <c r="JUB85" s="1"/>
      <c r="JUC85" s="1"/>
      <c r="JUD85" s="1"/>
      <c r="JUE85" s="1"/>
      <c r="JUF85" s="1"/>
      <c r="JUG85" s="1"/>
      <c r="JUH85" s="1"/>
      <c r="JUI85" s="1"/>
      <c r="JUJ85" s="1"/>
      <c r="JUK85" s="1"/>
      <c r="JUL85" s="1"/>
      <c r="JUM85" s="1"/>
      <c r="JUN85" s="1"/>
      <c r="JUO85" s="1"/>
      <c r="JUP85" s="1"/>
      <c r="JUQ85" s="1"/>
      <c r="JUR85" s="1"/>
      <c r="JUS85" s="1"/>
      <c r="JUT85" s="1"/>
      <c r="JUU85" s="1"/>
      <c r="JUV85" s="1"/>
      <c r="JUW85" s="1"/>
      <c r="JUX85" s="1"/>
      <c r="JUY85" s="1"/>
      <c r="JUZ85" s="1"/>
      <c r="JVA85" s="1"/>
      <c r="JVB85" s="1"/>
      <c r="JVC85" s="1"/>
      <c r="JVD85" s="1"/>
      <c r="JVE85" s="1"/>
      <c r="JVF85" s="1"/>
      <c r="JVG85" s="1"/>
      <c r="JVH85" s="1"/>
      <c r="JVI85" s="1"/>
      <c r="JVJ85" s="1"/>
      <c r="JVK85" s="1"/>
      <c r="JVL85" s="1"/>
      <c r="JVM85" s="1"/>
      <c r="JVN85" s="1"/>
      <c r="JVO85" s="1"/>
      <c r="JVP85" s="1"/>
      <c r="JVQ85" s="1"/>
      <c r="JVR85" s="1"/>
      <c r="JVS85" s="1"/>
      <c r="JVT85" s="1"/>
      <c r="JVU85" s="1"/>
      <c r="JVV85" s="1"/>
      <c r="JVW85" s="1"/>
      <c r="JVX85" s="1"/>
      <c r="JVY85" s="1"/>
      <c r="JVZ85" s="1"/>
      <c r="JWA85" s="1"/>
      <c r="JWB85" s="1"/>
      <c r="JWC85" s="1"/>
      <c r="JWD85" s="1"/>
      <c r="JWE85" s="1"/>
      <c r="JWF85" s="1"/>
      <c r="JWG85" s="1"/>
      <c r="JWH85" s="1"/>
      <c r="JWI85" s="1"/>
      <c r="JWJ85" s="1"/>
      <c r="JWK85" s="1"/>
      <c r="JWL85" s="1"/>
      <c r="JWM85" s="1"/>
      <c r="JWN85" s="1"/>
      <c r="JWO85" s="1"/>
      <c r="JWP85" s="1"/>
      <c r="JWQ85" s="1"/>
      <c r="JWR85" s="1"/>
      <c r="JWS85" s="1"/>
      <c r="JWT85" s="1"/>
      <c r="JWU85" s="1"/>
      <c r="JWV85" s="1"/>
      <c r="JWW85" s="1"/>
      <c r="JWX85" s="1"/>
      <c r="JWY85" s="1"/>
      <c r="JWZ85" s="1"/>
      <c r="JXA85" s="1"/>
      <c r="JXB85" s="1"/>
      <c r="JXC85" s="1"/>
      <c r="JXD85" s="1"/>
      <c r="JXE85" s="1"/>
      <c r="JXF85" s="1"/>
      <c r="JXG85" s="1"/>
      <c r="JXH85" s="1"/>
      <c r="JXI85" s="1"/>
      <c r="JXJ85" s="1"/>
      <c r="JXK85" s="1"/>
      <c r="JXL85" s="1"/>
      <c r="JXM85" s="1"/>
      <c r="JXN85" s="1"/>
      <c r="JXO85" s="1"/>
      <c r="JXP85" s="1"/>
      <c r="JXQ85" s="1"/>
      <c r="JXR85" s="1"/>
      <c r="JXS85" s="1"/>
      <c r="JXT85" s="1"/>
      <c r="JXU85" s="1"/>
      <c r="JXV85" s="1"/>
      <c r="JXW85" s="1"/>
      <c r="JXX85" s="1"/>
      <c r="JXY85" s="1"/>
      <c r="JXZ85" s="1"/>
      <c r="JYA85" s="1"/>
      <c r="JYB85" s="1"/>
      <c r="JYC85" s="1"/>
      <c r="JYD85" s="1"/>
      <c r="JYE85" s="1"/>
      <c r="JYF85" s="1"/>
      <c r="JYG85" s="1"/>
      <c r="JYH85" s="1"/>
      <c r="JYI85" s="1"/>
      <c r="JYJ85" s="1"/>
      <c r="JYK85" s="1"/>
      <c r="JYL85" s="1"/>
      <c r="JYM85" s="1"/>
      <c r="JYN85" s="1"/>
      <c r="JYO85" s="1"/>
      <c r="JYP85" s="1"/>
      <c r="JYQ85" s="1"/>
      <c r="JYR85" s="1"/>
      <c r="JYS85" s="1"/>
      <c r="JYT85" s="1"/>
      <c r="JYU85" s="1"/>
      <c r="JYV85" s="1"/>
      <c r="JYW85" s="1"/>
      <c r="JYX85" s="1"/>
      <c r="JYY85" s="1"/>
      <c r="JYZ85" s="1"/>
      <c r="JZA85" s="1"/>
      <c r="JZB85" s="1"/>
      <c r="JZC85" s="1"/>
      <c r="JZD85" s="1"/>
      <c r="JZE85" s="1"/>
      <c r="JZF85" s="1"/>
      <c r="JZG85" s="1"/>
      <c r="JZH85" s="1"/>
      <c r="JZI85" s="1"/>
      <c r="JZJ85" s="1"/>
      <c r="JZK85" s="1"/>
      <c r="JZL85" s="1"/>
      <c r="JZM85" s="1"/>
      <c r="JZN85" s="1"/>
      <c r="JZO85" s="1"/>
      <c r="JZP85" s="1"/>
      <c r="JZQ85" s="1"/>
      <c r="JZR85" s="1"/>
      <c r="JZS85" s="1"/>
      <c r="JZT85" s="1"/>
      <c r="JZU85" s="1"/>
      <c r="JZV85" s="1"/>
      <c r="JZW85" s="1"/>
      <c r="JZX85" s="1"/>
      <c r="JZY85" s="1"/>
      <c r="JZZ85" s="1"/>
      <c r="KAA85" s="1"/>
      <c r="KAB85" s="1"/>
      <c r="KAC85" s="1"/>
      <c r="KAD85" s="1"/>
      <c r="KAE85" s="1"/>
      <c r="KAF85" s="1"/>
      <c r="KAG85" s="1"/>
      <c r="KAH85" s="1"/>
      <c r="KAI85" s="1"/>
      <c r="KAJ85" s="1"/>
      <c r="KAK85" s="1"/>
      <c r="KAL85" s="1"/>
      <c r="KAM85" s="1"/>
      <c r="KAN85" s="1"/>
      <c r="KAO85" s="1"/>
      <c r="KAP85" s="1"/>
      <c r="KAQ85" s="1"/>
      <c r="KAR85" s="1"/>
      <c r="KAS85" s="1"/>
      <c r="KAT85" s="1"/>
      <c r="KAU85" s="1"/>
      <c r="KAV85" s="1"/>
      <c r="KAW85" s="1"/>
      <c r="KAX85" s="1"/>
      <c r="KAY85" s="1"/>
      <c r="KAZ85" s="1"/>
      <c r="KBA85" s="1"/>
      <c r="KBB85" s="1"/>
      <c r="KBC85" s="1"/>
      <c r="KBD85" s="1"/>
      <c r="KBE85" s="1"/>
      <c r="KBF85" s="1"/>
      <c r="KBG85" s="1"/>
      <c r="KBH85" s="1"/>
      <c r="KBI85" s="1"/>
      <c r="KBJ85" s="1"/>
      <c r="KBK85" s="1"/>
      <c r="KBL85" s="1"/>
      <c r="KBM85" s="1"/>
      <c r="KBN85" s="1"/>
      <c r="KBO85" s="1"/>
      <c r="KBP85" s="1"/>
      <c r="KBQ85" s="1"/>
      <c r="KBR85" s="1"/>
      <c r="KBS85" s="1"/>
      <c r="KBT85" s="1"/>
      <c r="KBU85" s="1"/>
      <c r="KBV85" s="1"/>
      <c r="KBW85" s="1"/>
      <c r="KBX85" s="1"/>
      <c r="KBY85" s="1"/>
      <c r="KBZ85" s="1"/>
      <c r="KCA85" s="1"/>
      <c r="KCB85" s="1"/>
      <c r="KCC85" s="1"/>
      <c r="KCD85" s="1"/>
      <c r="KCE85" s="1"/>
      <c r="KCF85" s="1"/>
      <c r="KCG85" s="1"/>
      <c r="KCH85" s="1"/>
      <c r="KCI85" s="1"/>
      <c r="KCJ85" s="1"/>
      <c r="KCK85" s="1"/>
      <c r="KCL85" s="1"/>
      <c r="KCM85" s="1"/>
      <c r="KCN85" s="1"/>
      <c r="KCO85" s="1"/>
      <c r="KCP85" s="1"/>
      <c r="KCQ85" s="1"/>
      <c r="KCR85" s="1"/>
      <c r="KCS85" s="1"/>
      <c r="KCT85" s="1"/>
      <c r="KCU85" s="1"/>
      <c r="KCV85" s="1"/>
      <c r="KCW85" s="1"/>
      <c r="KCX85" s="1"/>
      <c r="KCY85" s="1"/>
      <c r="KCZ85" s="1"/>
      <c r="KDA85" s="1"/>
      <c r="KDB85" s="1"/>
      <c r="KDC85" s="1"/>
      <c r="KDD85" s="1"/>
      <c r="KDE85" s="1"/>
      <c r="KDF85" s="1"/>
      <c r="KDG85" s="1"/>
      <c r="KDH85" s="1"/>
      <c r="KDI85" s="1"/>
      <c r="KDJ85" s="1"/>
      <c r="KDK85" s="1"/>
      <c r="KDL85" s="1"/>
      <c r="KDM85" s="1"/>
      <c r="KDN85" s="1"/>
      <c r="KDO85" s="1"/>
      <c r="KDP85" s="1"/>
      <c r="KDQ85" s="1"/>
      <c r="KDR85" s="1"/>
      <c r="KDS85" s="1"/>
      <c r="KDT85" s="1"/>
      <c r="KDU85" s="1"/>
      <c r="KDV85" s="1"/>
      <c r="KDW85" s="1"/>
      <c r="KDX85" s="1"/>
      <c r="KDY85" s="1"/>
      <c r="KDZ85" s="1"/>
      <c r="KEA85" s="1"/>
      <c r="KEB85" s="1"/>
      <c r="KEC85" s="1"/>
      <c r="KED85" s="1"/>
      <c r="KEE85" s="1"/>
      <c r="KEF85" s="1"/>
      <c r="KEG85" s="1"/>
      <c r="KEH85" s="1"/>
      <c r="KEI85" s="1"/>
      <c r="KEJ85" s="1"/>
      <c r="KEK85" s="1"/>
      <c r="KEL85" s="1"/>
      <c r="KEM85" s="1"/>
      <c r="KEN85" s="1"/>
      <c r="KEO85" s="1"/>
      <c r="KEP85" s="1"/>
      <c r="KEQ85" s="1"/>
      <c r="KER85" s="1"/>
      <c r="KES85" s="1"/>
      <c r="KET85" s="1"/>
      <c r="KEU85" s="1"/>
      <c r="KEV85" s="1"/>
      <c r="KEW85" s="1"/>
      <c r="KEX85" s="1"/>
      <c r="KEY85" s="1"/>
      <c r="KEZ85" s="1"/>
      <c r="KFA85" s="1"/>
      <c r="KFB85" s="1"/>
      <c r="KFC85" s="1"/>
      <c r="KFD85" s="1"/>
      <c r="KFE85" s="1"/>
      <c r="KFF85" s="1"/>
      <c r="KFG85" s="1"/>
      <c r="KFH85" s="1"/>
      <c r="KFI85" s="1"/>
      <c r="KFJ85" s="1"/>
      <c r="KFK85" s="1"/>
      <c r="KFL85" s="1"/>
      <c r="KFM85" s="1"/>
      <c r="KFN85" s="1"/>
      <c r="KFO85" s="1"/>
      <c r="KFP85" s="1"/>
      <c r="KFQ85" s="1"/>
      <c r="KFR85" s="1"/>
      <c r="KFS85" s="1"/>
      <c r="KFT85" s="1"/>
      <c r="KFU85" s="1"/>
      <c r="KFV85" s="1"/>
      <c r="KFW85" s="1"/>
      <c r="KFX85" s="1"/>
      <c r="KFY85" s="1"/>
      <c r="KFZ85" s="1"/>
      <c r="KGA85" s="1"/>
      <c r="KGB85" s="1"/>
      <c r="KGC85" s="1"/>
      <c r="KGD85" s="1"/>
      <c r="KGE85" s="1"/>
      <c r="KGF85" s="1"/>
      <c r="KGG85" s="1"/>
      <c r="KGH85" s="1"/>
      <c r="KGI85" s="1"/>
      <c r="KGJ85" s="1"/>
      <c r="KGK85" s="1"/>
      <c r="KGL85" s="1"/>
      <c r="KGM85" s="1"/>
      <c r="KGN85" s="1"/>
      <c r="KGO85" s="1"/>
      <c r="KGP85" s="1"/>
      <c r="KGQ85" s="1"/>
      <c r="KGR85" s="1"/>
      <c r="KGS85" s="1"/>
      <c r="KGT85" s="1"/>
      <c r="KGU85" s="1"/>
      <c r="KGV85" s="1"/>
      <c r="KGW85" s="1"/>
      <c r="KGX85" s="1"/>
      <c r="KGY85" s="1"/>
      <c r="KGZ85" s="1"/>
      <c r="KHA85" s="1"/>
      <c r="KHB85" s="1"/>
      <c r="KHC85" s="1"/>
      <c r="KHD85" s="1"/>
      <c r="KHE85" s="1"/>
      <c r="KHF85" s="1"/>
      <c r="KHG85" s="1"/>
      <c r="KHH85" s="1"/>
      <c r="KHI85" s="1"/>
      <c r="KHJ85" s="1"/>
      <c r="KHK85" s="1"/>
      <c r="KHL85" s="1"/>
      <c r="KHM85" s="1"/>
      <c r="KHN85" s="1"/>
      <c r="KHO85" s="1"/>
      <c r="KHP85" s="1"/>
      <c r="KHQ85" s="1"/>
      <c r="KHR85" s="1"/>
      <c r="KHS85" s="1"/>
      <c r="KHT85" s="1"/>
      <c r="KHU85" s="1"/>
      <c r="KHV85" s="1"/>
      <c r="KHW85" s="1"/>
      <c r="KHX85" s="1"/>
      <c r="KHY85" s="1"/>
      <c r="KHZ85" s="1"/>
      <c r="KIA85" s="1"/>
      <c r="KIB85" s="1"/>
      <c r="KIC85" s="1"/>
      <c r="KID85" s="1"/>
      <c r="KIE85" s="1"/>
      <c r="KIF85" s="1"/>
      <c r="KIG85" s="1"/>
      <c r="KIH85" s="1"/>
      <c r="KII85" s="1"/>
      <c r="KIJ85" s="1"/>
      <c r="KIK85" s="1"/>
      <c r="KIL85" s="1"/>
      <c r="KIM85" s="1"/>
      <c r="KIN85" s="1"/>
      <c r="KIO85" s="1"/>
      <c r="KIP85" s="1"/>
      <c r="KIQ85" s="1"/>
      <c r="KIR85" s="1"/>
      <c r="KIS85" s="1"/>
      <c r="KIT85" s="1"/>
      <c r="KIU85" s="1"/>
      <c r="KIV85" s="1"/>
      <c r="KIW85" s="1"/>
      <c r="KIX85" s="1"/>
      <c r="KIY85" s="1"/>
      <c r="KIZ85" s="1"/>
      <c r="KJA85" s="1"/>
      <c r="KJB85" s="1"/>
      <c r="KJC85" s="1"/>
      <c r="KJD85" s="1"/>
      <c r="KJE85" s="1"/>
      <c r="KJF85" s="1"/>
      <c r="KJG85" s="1"/>
      <c r="KJH85" s="1"/>
      <c r="KJI85" s="1"/>
      <c r="KJJ85" s="1"/>
      <c r="KJK85" s="1"/>
      <c r="KJL85" s="1"/>
      <c r="KJM85" s="1"/>
      <c r="KJN85" s="1"/>
      <c r="KJO85" s="1"/>
      <c r="KJP85" s="1"/>
      <c r="KJQ85" s="1"/>
      <c r="KJR85" s="1"/>
      <c r="KJS85" s="1"/>
      <c r="KJT85" s="1"/>
      <c r="KJU85" s="1"/>
      <c r="KJV85" s="1"/>
      <c r="KJW85" s="1"/>
      <c r="KJX85" s="1"/>
      <c r="KJY85" s="1"/>
      <c r="KJZ85" s="1"/>
      <c r="KKA85" s="1"/>
      <c r="KKB85" s="1"/>
      <c r="KKC85" s="1"/>
      <c r="KKD85" s="1"/>
      <c r="KKE85" s="1"/>
      <c r="KKF85" s="1"/>
      <c r="KKG85" s="1"/>
      <c r="KKH85" s="1"/>
      <c r="KKI85" s="1"/>
      <c r="KKJ85" s="1"/>
      <c r="KKK85" s="1"/>
      <c r="KKL85" s="1"/>
      <c r="KKM85" s="1"/>
      <c r="KKN85" s="1"/>
      <c r="KKO85" s="1"/>
      <c r="KKP85" s="1"/>
      <c r="KKQ85" s="1"/>
      <c r="KKR85" s="1"/>
      <c r="KKS85" s="1"/>
      <c r="KKT85" s="1"/>
      <c r="KKU85" s="1"/>
      <c r="KKV85" s="1"/>
      <c r="KKW85" s="1"/>
      <c r="KKX85" s="1"/>
      <c r="KKY85" s="1"/>
      <c r="KKZ85" s="1"/>
      <c r="KLA85" s="1"/>
      <c r="KLB85" s="1"/>
      <c r="KLC85" s="1"/>
      <c r="KLD85" s="1"/>
      <c r="KLE85" s="1"/>
      <c r="KLF85" s="1"/>
      <c r="KLG85" s="1"/>
      <c r="KLH85" s="1"/>
      <c r="KLI85" s="1"/>
      <c r="KLJ85" s="1"/>
      <c r="KLK85" s="1"/>
      <c r="KLL85" s="1"/>
      <c r="KLM85" s="1"/>
      <c r="KLN85" s="1"/>
      <c r="KLO85" s="1"/>
      <c r="KLP85" s="1"/>
      <c r="KLQ85" s="1"/>
      <c r="KLR85" s="1"/>
      <c r="KLS85" s="1"/>
      <c r="KLT85" s="1"/>
      <c r="KLU85" s="1"/>
      <c r="KLV85" s="1"/>
      <c r="KLW85" s="1"/>
      <c r="KLX85" s="1"/>
      <c r="KLY85" s="1"/>
      <c r="KLZ85" s="1"/>
      <c r="KMA85" s="1"/>
      <c r="KMB85" s="1"/>
      <c r="KMC85" s="1"/>
      <c r="KMD85" s="1"/>
      <c r="KME85" s="1"/>
      <c r="KMF85" s="1"/>
      <c r="KMG85" s="1"/>
      <c r="KMH85" s="1"/>
      <c r="KMI85" s="1"/>
      <c r="KMJ85" s="1"/>
      <c r="KMK85" s="1"/>
      <c r="KML85" s="1"/>
      <c r="KMM85" s="1"/>
      <c r="KMN85" s="1"/>
      <c r="KMO85" s="1"/>
      <c r="KMP85" s="1"/>
      <c r="KMQ85" s="1"/>
      <c r="KMR85" s="1"/>
      <c r="KMS85" s="1"/>
      <c r="KMT85" s="1"/>
      <c r="KMU85" s="1"/>
      <c r="KMV85" s="1"/>
      <c r="KMW85" s="1"/>
      <c r="KMX85" s="1"/>
      <c r="KMY85" s="1"/>
      <c r="KMZ85" s="1"/>
      <c r="KNA85" s="1"/>
      <c r="KNB85" s="1"/>
      <c r="KNC85" s="1"/>
      <c r="KND85" s="1"/>
      <c r="KNE85" s="1"/>
      <c r="KNF85" s="1"/>
      <c r="KNG85" s="1"/>
      <c r="KNH85" s="1"/>
      <c r="KNI85" s="1"/>
      <c r="KNJ85" s="1"/>
      <c r="KNK85" s="1"/>
      <c r="KNL85" s="1"/>
      <c r="KNM85" s="1"/>
      <c r="KNN85" s="1"/>
      <c r="KNO85" s="1"/>
      <c r="KNP85" s="1"/>
      <c r="KNQ85" s="1"/>
      <c r="KNR85" s="1"/>
      <c r="KNS85" s="1"/>
      <c r="KNT85" s="1"/>
      <c r="KNU85" s="1"/>
      <c r="KNV85" s="1"/>
      <c r="KNW85" s="1"/>
      <c r="KNX85" s="1"/>
      <c r="KNY85" s="1"/>
      <c r="KNZ85" s="1"/>
      <c r="KOA85" s="1"/>
      <c r="KOB85" s="1"/>
      <c r="KOC85" s="1"/>
      <c r="KOD85" s="1"/>
      <c r="KOE85" s="1"/>
      <c r="KOF85" s="1"/>
      <c r="KOG85" s="1"/>
      <c r="KOH85" s="1"/>
      <c r="KOI85" s="1"/>
      <c r="KOJ85" s="1"/>
      <c r="KOK85" s="1"/>
      <c r="KOL85" s="1"/>
      <c r="KOM85" s="1"/>
      <c r="KON85" s="1"/>
      <c r="KOO85" s="1"/>
      <c r="KOP85" s="1"/>
      <c r="KOQ85" s="1"/>
      <c r="KOR85" s="1"/>
      <c r="KOS85" s="1"/>
      <c r="KOT85" s="1"/>
      <c r="KOU85" s="1"/>
      <c r="KOV85" s="1"/>
      <c r="KOW85" s="1"/>
      <c r="KOX85" s="1"/>
      <c r="KOY85" s="1"/>
      <c r="KOZ85" s="1"/>
      <c r="KPA85" s="1"/>
      <c r="KPB85" s="1"/>
      <c r="KPC85" s="1"/>
      <c r="KPD85" s="1"/>
      <c r="KPE85" s="1"/>
      <c r="KPF85" s="1"/>
      <c r="KPG85" s="1"/>
      <c r="KPH85" s="1"/>
      <c r="KPI85" s="1"/>
      <c r="KPJ85" s="1"/>
      <c r="KPK85" s="1"/>
      <c r="KPL85" s="1"/>
      <c r="KPM85" s="1"/>
      <c r="KPN85" s="1"/>
      <c r="KPO85" s="1"/>
      <c r="KPP85" s="1"/>
      <c r="KPQ85" s="1"/>
      <c r="KPR85" s="1"/>
      <c r="KPS85" s="1"/>
      <c r="KPT85" s="1"/>
      <c r="KPU85" s="1"/>
      <c r="KPV85" s="1"/>
      <c r="KPW85" s="1"/>
      <c r="KPX85" s="1"/>
      <c r="KPY85" s="1"/>
      <c r="KPZ85" s="1"/>
      <c r="KQA85" s="1"/>
      <c r="KQB85" s="1"/>
      <c r="KQC85" s="1"/>
      <c r="KQD85" s="1"/>
      <c r="KQE85" s="1"/>
      <c r="KQF85" s="1"/>
      <c r="KQG85" s="1"/>
      <c r="KQH85" s="1"/>
      <c r="KQI85" s="1"/>
      <c r="KQJ85" s="1"/>
      <c r="KQK85" s="1"/>
      <c r="KQL85" s="1"/>
      <c r="KQM85" s="1"/>
      <c r="KQN85" s="1"/>
      <c r="KQO85" s="1"/>
      <c r="KQP85" s="1"/>
      <c r="KQQ85" s="1"/>
      <c r="KQR85" s="1"/>
      <c r="KQS85" s="1"/>
      <c r="KQT85" s="1"/>
      <c r="KQU85" s="1"/>
      <c r="KQV85" s="1"/>
      <c r="KQW85" s="1"/>
      <c r="KQX85" s="1"/>
      <c r="KQY85" s="1"/>
      <c r="KQZ85" s="1"/>
      <c r="KRA85" s="1"/>
      <c r="KRB85" s="1"/>
      <c r="KRC85" s="1"/>
      <c r="KRD85" s="1"/>
      <c r="KRE85" s="1"/>
      <c r="KRF85" s="1"/>
      <c r="KRG85" s="1"/>
      <c r="KRH85" s="1"/>
      <c r="KRI85" s="1"/>
      <c r="KRJ85" s="1"/>
      <c r="KRK85" s="1"/>
      <c r="KRL85" s="1"/>
      <c r="KRM85" s="1"/>
      <c r="KRN85" s="1"/>
      <c r="KRO85" s="1"/>
      <c r="KRP85" s="1"/>
      <c r="KRQ85" s="1"/>
      <c r="KRR85" s="1"/>
      <c r="KRS85" s="1"/>
      <c r="KRT85" s="1"/>
      <c r="KRU85" s="1"/>
      <c r="KRV85" s="1"/>
      <c r="KRW85" s="1"/>
      <c r="KRX85" s="1"/>
      <c r="KRY85" s="1"/>
      <c r="KRZ85" s="1"/>
      <c r="KSA85" s="1"/>
      <c r="KSB85" s="1"/>
      <c r="KSC85" s="1"/>
      <c r="KSD85" s="1"/>
      <c r="KSE85" s="1"/>
      <c r="KSF85" s="1"/>
      <c r="KSG85" s="1"/>
      <c r="KSH85" s="1"/>
      <c r="KSI85" s="1"/>
      <c r="KSJ85" s="1"/>
      <c r="KSK85" s="1"/>
      <c r="KSL85" s="1"/>
      <c r="KSM85" s="1"/>
      <c r="KSN85" s="1"/>
      <c r="KSO85" s="1"/>
      <c r="KSP85" s="1"/>
      <c r="KSQ85" s="1"/>
      <c r="KSR85" s="1"/>
      <c r="KSS85" s="1"/>
      <c r="KST85" s="1"/>
      <c r="KSU85" s="1"/>
      <c r="KSV85" s="1"/>
      <c r="KSW85" s="1"/>
      <c r="KSX85" s="1"/>
      <c r="KSY85" s="1"/>
      <c r="KSZ85" s="1"/>
      <c r="KTA85" s="1"/>
      <c r="KTB85" s="1"/>
      <c r="KTC85" s="1"/>
      <c r="KTD85" s="1"/>
      <c r="KTE85" s="1"/>
      <c r="KTF85" s="1"/>
      <c r="KTG85" s="1"/>
      <c r="KTH85" s="1"/>
      <c r="KTI85" s="1"/>
      <c r="KTJ85" s="1"/>
      <c r="KTK85" s="1"/>
      <c r="KTL85" s="1"/>
      <c r="KTM85" s="1"/>
      <c r="KTN85" s="1"/>
      <c r="KTO85" s="1"/>
      <c r="KTP85" s="1"/>
      <c r="KTQ85" s="1"/>
      <c r="KTR85" s="1"/>
      <c r="KTS85" s="1"/>
      <c r="KTT85" s="1"/>
      <c r="KTU85" s="1"/>
      <c r="KTV85" s="1"/>
      <c r="KTW85" s="1"/>
      <c r="KTX85" s="1"/>
      <c r="KTY85" s="1"/>
      <c r="KTZ85" s="1"/>
      <c r="KUA85" s="1"/>
      <c r="KUB85" s="1"/>
      <c r="KUC85" s="1"/>
      <c r="KUD85" s="1"/>
      <c r="KUE85" s="1"/>
      <c r="KUF85" s="1"/>
      <c r="KUG85" s="1"/>
      <c r="KUH85" s="1"/>
      <c r="KUI85" s="1"/>
      <c r="KUJ85" s="1"/>
      <c r="KUK85" s="1"/>
      <c r="KUL85" s="1"/>
      <c r="KUM85" s="1"/>
      <c r="KUN85" s="1"/>
      <c r="KUO85" s="1"/>
      <c r="KUP85" s="1"/>
      <c r="KUQ85" s="1"/>
      <c r="KUR85" s="1"/>
      <c r="KUS85" s="1"/>
      <c r="KUT85" s="1"/>
      <c r="KUU85" s="1"/>
      <c r="KUV85" s="1"/>
      <c r="KUW85" s="1"/>
      <c r="KUX85" s="1"/>
      <c r="KUY85" s="1"/>
      <c r="KUZ85" s="1"/>
      <c r="KVA85" s="1"/>
      <c r="KVB85" s="1"/>
      <c r="KVC85" s="1"/>
      <c r="KVD85" s="1"/>
      <c r="KVE85" s="1"/>
      <c r="KVF85" s="1"/>
      <c r="KVG85" s="1"/>
      <c r="KVH85" s="1"/>
      <c r="KVI85" s="1"/>
      <c r="KVJ85" s="1"/>
      <c r="KVK85" s="1"/>
      <c r="KVL85" s="1"/>
      <c r="KVM85" s="1"/>
      <c r="KVN85" s="1"/>
      <c r="KVO85" s="1"/>
      <c r="KVP85" s="1"/>
      <c r="KVQ85" s="1"/>
      <c r="KVR85" s="1"/>
      <c r="KVS85" s="1"/>
      <c r="KVT85" s="1"/>
      <c r="KVU85" s="1"/>
      <c r="KVV85" s="1"/>
      <c r="KVW85" s="1"/>
      <c r="KVX85" s="1"/>
      <c r="KVY85" s="1"/>
      <c r="KVZ85" s="1"/>
      <c r="KWA85" s="1"/>
      <c r="KWB85" s="1"/>
      <c r="KWC85" s="1"/>
      <c r="KWD85" s="1"/>
      <c r="KWE85" s="1"/>
      <c r="KWF85" s="1"/>
      <c r="KWG85" s="1"/>
      <c r="KWH85" s="1"/>
      <c r="KWI85" s="1"/>
      <c r="KWJ85" s="1"/>
      <c r="KWK85" s="1"/>
      <c r="KWL85" s="1"/>
      <c r="KWM85" s="1"/>
      <c r="KWN85" s="1"/>
      <c r="KWO85" s="1"/>
      <c r="KWP85" s="1"/>
      <c r="KWQ85" s="1"/>
      <c r="KWR85" s="1"/>
      <c r="KWS85" s="1"/>
      <c r="KWT85" s="1"/>
      <c r="KWU85" s="1"/>
      <c r="KWV85" s="1"/>
      <c r="KWW85" s="1"/>
      <c r="KWX85" s="1"/>
      <c r="KWY85" s="1"/>
      <c r="KWZ85" s="1"/>
      <c r="KXA85" s="1"/>
      <c r="KXB85" s="1"/>
      <c r="KXC85" s="1"/>
      <c r="KXD85" s="1"/>
      <c r="KXE85" s="1"/>
      <c r="KXF85" s="1"/>
      <c r="KXG85" s="1"/>
      <c r="KXH85" s="1"/>
      <c r="KXI85" s="1"/>
      <c r="KXJ85" s="1"/>
      <c r="KXK85" s="1"/>
      <c r="KXL85" s="1"/>
      <c r="KXM85" s="1"/>
      <c r="KXN85" s="1"/>
      <c r="KXO85" s="1"/>
      <c r="KXP85" s="1"/>
      <c r="KXQ85" s="1"/>
      <c r="KXR85" s="1"/>
      <c r="KXS85" s="1"/>
      <c r="KXT85" s="1"/>
      <c r="KXU85" s="1"/>
      <c r="KXV85" s="1"/>
      <c r="KXW85" s="1"/>
      <c r="KXX85" s="1"/>
      <c r="KXY85" s="1"/>
      <c r="KXZ85" s="1"/>
      <c r="KYA85" s="1"/>
      <c r="KYB85" s="1"/>
      <c r="KYC85" s="1"/>
      <c r="KYD85" s="1"/>
      <c r="KYE85" s="1"/>
      <c r="KYF85" s="1"/>
      <c r="KYG85" s="1"/>
      <c r="KYH85" s="1"/>
      <c r="KYI85" s="1"/>
      <c r="KYJ85" s="1"/>
      <c r="KYK85" s="1"/>
      <c r="KYL85" s="1"/>
      <c r="KYM85" s="1"/>
      <c r="KYN85" s="1"/>
      <c r="KYO85" s="1"/>
      <c r="KYP85" s="1"/>
      <c r="KYQ85" s="1"/>
      <c r="KYR85" s="1"/>
      <c r="KYS85" s="1"/>
      <c r="KYT85" s="1"/>
      <c r="KYU85" s="1"/>
      <c r="KYV85" s="1"/>
      <c r="KYW85" s="1"/>
      <c r="KYX85" s="1"/>
      <c r="KYY85" s="1"/>
      <c r="KYZ85" s="1"/>
      <c r="KZA85" s="1"/>
      <c r="KZB85" s="1"/>
      <c r="KZC85" s="1"/>
      <c r="KZD85" s="1"/>
      <c r="KZE85" s="1"/>
      <c r="KZF85" s="1"/>
      <c r="KZG85" s="1"/>
      <c r="KZH85" s="1"/>
      <c r="KZI85" s="1"/>
      <c r="KZJ85" s="1"/>
      <c r="KZK85" s="1"/>
      <c r="KZL85" s="1"/>
      <c r="KZM85" s="1"/>
      <c r="KZN85" s="1"/>
      <c r="KZO85" s="1"/>
      <c r="KZP85" s="1"/>
      <c r="KZQ85" s="1"/>
      <c r="KZR85" s="1"/>
      <c r="KZS85" s="1"/>
      <c r="KZT85" s="1"/>
      <c r="KZU85" s="1"/>
      <c r="KZV85" s="1"/>
      <c r="KZW85" s="1"/>
      <c r="KZX85" s="1"/>
      <c r="KZY85" s="1"/>
      <c r="KZZ85" s="1"/>
      <c r="LAA85" s="1"/>
      <c r="LAB85" s="1"/>
      <c r="LAC85" s="1"/>
      <c r="LAD85" s="1"/>
      <c r="LAE85" s="1"/>
      <c r="LAF85" s="1"/>
      <c r="LAG85" s="1"/>
      <c r="LAH85" s="1"/>
      <c r="LAI85" s="1"/>
      <c r="LAJ85" s="1"/>
      <c r="LAK85" s="1"/>
      <c r="LAL85" s="1"/>
      <c r="LAM85" s="1"/>
      <c r="LAN85" s="1"/>
      <c r="LAO85" s="1"/>
      <c r="LAP85" s="1"/>
      <c r="LAQ85" s="1"/>
      <c r="LAR85" s="1"/>
      <c r="LAS85" s="1"/>
      <c r="LAT85" s="1"/>
      <c r="LAU85" s="1"/>
      <c r="LAV85" s="1"/>
      <c r="LAW85" s="1"/>
      <c r="LAX85" s="1"/>
      <c r="LAY85" s="1"/>
      <c r="LAZ85" s="1"/>
      <c r="LBA85" s="1"/>
      <c r="LBB85" s="1"/>
      <c r="LBC85" s="1"/>
      <c r="LBD85" s="1"/>
      <c r="LBE85" s="1"/>
      <c r="LBF85" s="1"/>
      <c r="LBG85" s="1"/>
      <c r="LBH85" s="1"/>
      <c r="LBI85" s="1"/>
      <c r="LBJ85" s="1"/>
      <c r="LBK85" s="1"/>
      <c r="LBL85" s="1"/>
      <c r="LBM85" s="1"/>
      <c r="LBN85" s="1"/>
      <c r="LBO85" s="1"/>
      <c r="LBP85" s="1"/>
      <c r="LBQ85" s="1"/>
      <c r="LBR85" s="1"/>
      <c r="LBS85" s="1"/>
      <c r="LBT85" s="1"/>
      <c r="LBU85" s="1"/>
      <c r="LBV85" s="1"/>
      <c r="LBW85" s="1"/>
      <c r="LBX85" s="1"/>
      <c r="LBY85" s="1"/>
      <c r="LBZ85" s="1"/>
      <c r="LCA85" s="1"/>
      <c r="LCB85" s="1"/>
      <c r="LCC85" s="1"/>
      <c r="LCD85" s="1"/>
      <c r="LCE85" s="1"/>
      <c r="LCF85" s="1"/>
      <c r="LCG85" s="1"/>
      <c r="LCH85" s="1"/>
      <c r="LCI85" s="1"/>
      <c r="LCJ85" s="1"/>
      <c r="LCK85" s="1"/>
      <c r="LCL85" s="1"/>
      <c r="LCM85" s="1"/>
      <c r="LCN85" s="1"/>
      <c r="LCO85" s="1"/>
      <c r="LCP85" s="1"/>
      <c r="LCQ85" s="1"/>
      <c r="LCR85" s="1"/>
      <c r="LCS85" s="1"/>
      <c r="LCT85" s="1"/>
      <c r="LCU85" s="1"/>
      <c r="LCV85" s="1"/>
      <c r="LCW85" s="1"/>
      <c r="LCX85" s="1"/>
      <c r="LCY85" s="1"/>
      <c r="LCZ85" s="1"/>
      <c r="LDA85" s="1"/>
      <c r="LDB85" s="1"/>
      <c r="LDC85" s="1"/>
      <c r="LDD85" s="1"/>
      <c r="LDE85" s="1"/>
      <c r="LDF85" s="1"/>
      <c r="LDG85" s="1"/>
      <c r="LDH85" s="1"/>
      <c r="LDI85" s="1"/>
      <c r="LDJ85" s="1"/>
      <c r="LDK85" s="1"/>
      <c r="LDL85" s="1"/>
      <c r="LDM85" s="1"/>
      <c r="LDN85" s="1"/>
      <c r="LDO85" s="1"/>
      <c r="LDP85" s="1"/>
      <c r="LDQ85" s="1"/>
      <c r="LDR85" s="1"/>
      <c r="LDS85" s="1"/>
      <c r="LDT85" s="1"/>
      <c r="LDU85" s="1"/>
      <c r="LDV85" s="1"/>
      <c r="LDW85" s="1"/>
      <c r="LDX85" s="1"/>
      <c r="LDY85" s="1"/>
      <c r="LDZ85" s="1"/>
      <c r="LEA85" s="1"/>
      <c r="LEB85" s="1"/>
      <c r="LEC85" s="1"/>
      <c r="LED85" s="1"/>
      <c r="LEE85" s="1"/>
      <c r="LEF85" s="1"/>
      <c r="LEG85" s="1"/>
      <c r="LEH85" s="1"/>
      <c r="LEI85" s="1"/>
      <c r="LEJ85" s="1"/>
      <c r="LEK85" s="1"/>
      <c r="LEL85" s="1"/>
      <c r="LEM85" s="1"/>
      <c r="LEN85" s="1"/>
      <c r="LEO85" s="1"/>
      <c r="LEP85" s="1"/>
      <c r="LEQ85" s="1"/>
      <c r="LER85" s="1"/>
      <c r="LES85" s="1"/>
      <c r="LET85" s="1"/>
      <c r="LEU85" s="1"/>
      <c r="LEV85" s="1"/>
      <c r="LEW85" s="1"/>
      <c r="LEX85" s="1"/>
      <c r="LEY85" s="1"/>
      <c r="LEZ85" s="1"/>
      <c r="LFA85" s="1"/>
      <c r="LFB85" s="1"/>
      <c r="LFC85" s="1"/>
      <c r="LFD85" s="1"/>
      <c r="LFE85" s="1"/>
      <c r="LFF85" s="1"/>
      <c r="LFG85" s="1"/>
      <c r="LFH85" s="1"/>
      <c r="LFI85" s="1"/>
      <c r="LFJ85" s="1"/>
      <c r="LFK85" s="1"/>
      <c r="LFL85" s="1"/>
      <c r="LFM85" s="1"/>
      <c r="LFN85" s="1"/>
      <c r="LFO85" s="1"/>
      <c r="LFP85" s="1"/>
      <c r="LFQ85" s="1"/>
      <c r="LFR85" s="1"/>
      <c r="LFS85" s="1"/>
      <c r="LFT85" s="1"/>
      <c r="LFU85" s="1"/>
      <c r="LFV85" s="1"/>
      <c r="LFW85" s="1"/>
      <c r="LFX85" s="1"/>
      <c r="LFY85" s="1"/>
      <c r="LFZ85" s="1"/>
      <c r="LGA85" s="1"/>
      <c r="LGB85" s="1"/>
      <c r="LGC85" s="1"/>
      <c r="LGD85" s="1"/>
      <c r="LGE85" s="1"/>
      <c r="LGF85" s="1"/>
      <c r="LGG85" s="1"/>
      <c r="LGH85" s="1"/>
      <c r="LGI85" s="1"/>
      <c r="LGJ85" s="1"/>
      <c r="LGK85" s="1"/>
      <c r="LGL85" s="1"/>
      <c r="LGM85" s="1"/>
      <c r="LGN85" s="1"/>
      <c r="LGO85" s="1"/>
      <c r="LGP85" s="1"/>
      <c r="LGQ85" s="1"/>
      <c r="LGR85" s="1"/>
      <c r="LGS85" s="1"/>
      <c r="LGT85" s="1"/>
      <c r="LGU85" s="1"/>
      <c r="LGV85" s="1"/>
      <c r="LGW85" s="1"/>
      <c r="LGX85" s="1"/>
      <c r="LGY85" s="1"/>
      <c r="LGZ85" s="1"/>
      <c r="LHA85" s="1"/>
      <c r="LHB85" s="1"/>
      <c r="LHC85" s="1"/>
      <c r="LHD85" s="1"/>
      <c r="LHE85" s="1"/>
      <c r="LHF85" s="1"/>
      <c r="LHG85" s="1"/>
      <c r="LHH85" s="1"/>
      <c r="LHI85" s="1"/>
      <c r="LHJ85" s="1"/>
      <c r="LHK85" s="1"/>
      <c r="LHL85" s="1"/>
      <c r="LHM85" s="1"/>
      <c r="LHN85" s="1"/>
      <c r="LHO85" s="1"/>
      <c r="LHP85" s="1"/>
      <c r="LHQ85" s="1"/>
      <c r="LHR85" s="1"/>
      <c r="LHS85" s="1"/>
      <c r="LHT85" s="1"/>
      <c r="LHU85" s="1"/>
      <c r="LHV85" s="1"/>
      <c r="LHW85" s="1"/>
      <c r="LHX85" s="1"/>
      <c r="LHY85" s="1"/>
      <c r="LHZ85" s="1"/>
      <c r="LIA85" s="1"/>
      <c r="LIB85" s="1"/>
      <c r="LIC85" s="1"/>
      <c r="LID85" s="1"/>
      <c r="LIE85" s="1"/>
      <c r="LIF85" s="1"/>
      <c r="LIG85" s="1"/>
      <c r="LIH85" s="1"/>
      <c r="LII85" s="1"/>
      <c r="LIJ85" s="1"/>
      <c r="LIK85" s="1"/>
      <c r="LIL85" s="1"/>
      <c r="LIM85" s="1"/>
      <c r="LIN85" s="1"/>
      <c r="LIO85" s="1"/>
      <c r="LIP85" s="1"/>
      <c r="LIQ85" s="1"/>
      <c r="LIR85" s="1"/>
      <c r="LIS85" s="1"/>
      <c r="LIT85" s="1"/>
      <c r="LIU85" s="1"/>
      <c r="LIV85" s="1"/>
      <c r="LIW85" s="1"/>
      <c r="LIX85" s="1"/>
      <c r="LIY85" s="1"/>
      <c r="LIZ85" s="1"/>
      <c r="LJA85" s="1"/>
      <c r="LJB85" s="1"/>
      <c r="LJC85" s="1"/>
      <c r="LJD85" s="1"/>
      <c r="LJE85" s="1"/>
      <c r="LJF85" s="1"/>
      <c r="LJG85" s="1"/>
      <c r="LJH85" s="1"/>
      <c r="LJI85" s="1"/>
      <c r="LJJ85" s="1"/>
      <c r="LJK85" s="1"/>
      <c r="LJL85" s="1"/>
      <c r="LJM85" s="1"/>
      <c r="LJN85" s="1"/>
      <c r="LJO85" s="1"/>
      <c r="LJP85" s="1"/>
      <c r="LJQ85" s="1"/>
      <c r="LJR85" s="1"/>
      <c r="LJS85" s="1"/>
      <c r="LJT85" s="1"/>
      <c r="LJU85" s="1"/>
      <c r="LJV85" s="1"/>
      <c r="LJW85" s="1"/>
      <c r="LJX85" s="1"/>
      <c r="LJY85" s="1"/>
      <c r="LJZ85" s="1"/>
      <c r="LKA85" s="1"/>
      <c r="LKB85" s="1"/>
      <c r="LKC85" s="1"/>
      <c r="LKD85" s="1"/>
      <c r="LKE85" s="1"/>
      <c r="LKF85" s="1"/>
      <c r="LKG85" s="1"/>
      <c r="LKH85" s="1"/>
      <c r="LKI85" s="1"/>
      <c r="LKJ85" s="1"/>
      <c r="LKK85" s="1"/>
      <c r="LKL85" s="1"/>
      <c r="LKM85" s="1"/>
      <c r="LKN85" s="1"/>
      <c r="LKO85" s="1"/>
      <c r="LKP85" s="1"/>
      <c r="LKQ85" s="1"/>
      <c r="LKR85" s="1"/>
      <c r="LKS85" s="1"/>
      <c r="LKT85" s="1"/>
      <c r="LKU85" s="1"/>
      <c r="LKV85" s="1"/>
      <c r="LKW85" s="1"/>
      <c r="LKX85" s="1"/>
      <c r="LKY85" s="1"/>
      <c r="LKZ85" s="1"/>
      <c r="LLA85" s="1"/>
      <c r="LLB85" s="1"/>
      <c r="LLC85" s="1"/>
      <c r="LLD85" s="1"/>
      <c r="LLE85" s="1"/>
      <c r="LLF85" s="1"/>
      <c r="LLG85" s="1"/>
      <c r="LLH85" s="1"/>
      <c r="LLI85" s="1"/>
      <c r="LLJ85" s="1"/>
      <c r="LLK85" s="1"/>
      <c r="LLL85" s="1"/>
      <c r="LLM85" s="1"/>
      <c r="LLN85" s="1"/>
      <c r="LLO85" s="1"/>
      <c r="LLP85" s="1"/>
      <c r="LLQ85" s="1"/>
      <c r="LLR85" s="1"/>
      <c r="LLS85" s="1"/>
      <c r="LLT85" s="1"/>
      <c r="LLU85" s="1"/>
      <c r="LLV85" s="1"/>
      <c r="LLW85" s="1"/>
      <c r="LLX85" s="1"/>
      <c r="LLY85" s="1"/>
      <c r="LLZ85" s="1"/>
      <c r="LMA85" s="1"/>
      <c r="LMB85" s="1"/>
      <c r="LMC85" s="1"/>
      <c r="LMD85" s="1"/>
      <c r="LME85" s="1"/>
      <c r="LMF85" s="1"/>
      <c r="LMG85" s="1"/>
      <c r="LMH85" s="1"/>
      <c r="LMI85" s="1"/>
      <c r="LMJ85" s="1"/>
      <c r="LMK85" s="1"/>
      <c r="LML85" s="1"/>
      <c r="LMM85" s="1"/>
      <c r="LMN85" s="1"/>
      <c r="LMO85" s="1"/>
      <c r="LMP85" s="1"/>
      <c r="LMQ85" s="1"/>
      <c r="LMR85" s="1"/>
      <c r="LMS85" s="1"/>
      <c r="LMT85" s="1"/>
      <c r="LMU85" s="1"/>
      <c r="LMV85" s="1"/>
      <c r="LMW85" s="1"/>
      <c r="LMX85" s="1"/>
      <c r="LMY85" s="1"/>
      <c r="LMZ85" s="1"/>
      <c r="LNA85" s="1"/>
      <c r="LNB85" s="1"/>
      <c r="LNC85" s="1"/>
      <c r="LND85" s="1"/>
      <c r="LNE85" s="1"/>
      <c r="LNF85" s="1"/>
      <c r="LNG85" s="1"/>
      <c r="LNH85" s="1"/>
      <c r="LNI85" s="1"/>
      <c r="LNJ85" s="1"/>
      <c r="LNK85" s="1"/>
      <c r="LNL85" s="1"/>
      <c r="LNM85" s="1"/>
      <c r="LNN85" s="1"/>
      <c r="LNO85" s="1"/>
      <c r="LNP85" s="1"/>
      <c r="LNQ85" s="1"/>
      <c r="LNR85" s="1"/>
      <c r="LNS85" s="1"/>
      <c r="LNT85" s="1"/>
      <c r="LNU85" s="1"/>
      <c r="LNV85" s="1"/>
      <c r="LNW85" s="1"/>
      <c r="LNX85" s="1"/>
      <c r="LNY85" s="1"/>
      <c r="LNZ85" s="1"/>
      <c r="LOA85" s="1"/>
      <c r="LOB85" s="1"/>
      <c r="LOC85" s="1"/>
      <c r="LOD85" s="1"/>
      <c r="LOE85" s="1"/>
      <c r="LOF85" s="1"/>
      <c r="LOG85" s="1"/>
      <c r="LOH85" s="1"/>
      <c r="LOI85" s="1"/>
      <c r="LOJ85" s="1"/>
      <c r="LOK85" s="1"/>
      <c r="LOL85" s="1"/>
      <c r="LOM85" s="1"/>
      <c r="LON85" s="1"/>
      <c r="LOO85" s="1"/>
      <c r="LOP85" s="1"/>
      <c r="LOQ85" s="1"/>
      <c r="LOR85" s="1"/>
      <c r="LOS85" s="1"/>
      <c r="LOT85" s="1"/>
      <c r="LOU85" s="1"/>
      <c r="LOV85" s="1"/>
      <c r="LOW85" s="1"/>
      <c r="LOX85" s="1"/>
      <c r="LOY85" s="1"/>
      <c r="LOZ85" s="1"/>
      <c r="LPA85" s="1"/>
      <c r="LPB85" s="1"/>
      <c r="LPC85" s="1"/>
      <c r="LPD85" s="1"/>
      <c r="LPE85" s="1"/>
      <c r="LPF85" s="1"/>
      <c r="LPG85" s="1"/>
      <c r="LPH85" s="1"/>
      <c r="LPI85" s="1"/>
      <c r="LPJ85" s="1"/>
      <c r="LPK85" s="1"/>
      <c r="LPL85" s="1"/>
      <c r="LPM85" s="1"/>
      <c r="LPN85" s="1"/>
      <c r="LPO85" s="1"/>
      <c r="LPP85" s="1"/>
      <c r="LPQ85" s="1"/>
      <c r="LPR85" s="1"/>
      <c r="LPS85" s="1"/>
      <c r="LPT85" s="1"/>
      <c r="LPU85" s="1"/>
      <c r="LPV85" s="1"/>
      <c r="LPW85" s="1"/>
      <c r="LPX85" s="1"/>
      <c r="LPY85" s="1"/>
      <c r="LPZ85" s="1"/>
      <c r="LQA85" s="1"/>
      <c r="LQB85" s="1"/>
      <c r="LQC85" s="1"/>
      <c r="LQD85" s="1"/>
      <c r="LQE85" s="1"/>
      <c r="LQF85" s="1"/>
      <c r="LQG85" s="1"/>
      <c r="LQH85" s="1"/>
      <c r="LQI85" s="1"/>
      <c r="LQJ85" s="1"/>
      <c r="LQK85" s="1"/>
      <c r="LQL85" s="1"/>
      <c r="LQM85" s="1"/>
      <c r="LQN85" s="1"/>
      <c r="LQO85" s="1"/>
      <c r="LQP85" s="1"/>
      <c r="LQQ85" s="1"/>
      <c r="LQR85" s="1"/>
      <c r="LQS85" s="1"/>
      <c r="LQT85" s="1"/>
      <c r="LQU85" s="1"/>
      <c r="LQV85" s="1"/>
      <c r="LQW85" s="1"/>
      <c r="LQX85" s="1"/>
      <c r="LQY85" s="1"/>
      <c r="LQZ85" s="1"/>
      <c r="LRA85" s="1"/>
      <c r="LRB85" s="1"/>
      <c r="LRC85" s="1"/>
      <c r="LRD85" s="1"/>
      <c r="LRE85" s="1"/>
      <c r="LRF85" s="1"/>
      <c r="LRG85" s="1"/>
      <c r="LRH85" s="1"/>
      <c r="LRI85" s="1"/>
      <c r="LRJ85" s="1"/>
      <c r="LRK85" s="1"/>
      <c r="LRL85" s="1"/>
      <c r="LRM85" s="1"/>
      <c r="LRN85" s="1"/>
      <c r="LRO85" s="1"/>
      <c r="LRP85" s="1"/>
      <c r="LRQ85" s="1"/>
      <c r="LRR85" s="1"/>
      <c r="LRS85" s="1"/>
      <c r="LRT85" s="1"/>
      <c r="LRU85" s="1"/>
      <c r="LRV85" s="1"/>
      <c r="LRW85" s="1"/>
      <c r="LRX85" s="1"/>
      <c r="LRY85" s="1"/>
      <c r="LRZ85" s="1"/>
      <c r="LSA85" s="1"/>
      <c r="LSB85" s="1"/>
      <c r="LSC85" s="1"/>
      <c r="LSD85" s="1"/>
      <c r="LSE85" s="1"/>
      <c r="LSF85" s="1"/>
      <c r="LSG85" s="1"/>
      <c r="LSH85" s="1"/>
      <c r="LSI85" s="1"/>
      <c r="LSJ85" s="1"/>
      <c r="LSK85" s="1"/>
      <c r="LSL85" s="1"/>
      <c r="LSM85" s="1"/>
      <c r="LSN85" s="1"/>
      <c r="LSO85" s="1"/>
      <c r="LSP85" s="1"/>
      <c r="LSQ85" s="1"/>
      <c r="LSR85" s="1"/>
      <c r="LSS85" s="1"/>
      <c r="LST85" s="1"/>
      <c r="LSU85" s="1"/>
      <c r="LSV85" s="1"/>
      <c r="LSW85" s="1"/>
      <c r="LSX85" s="1"/>
      <c r="LSY85" s="1"/>
      <c r="LSZ85" s="1"/>
      <c r="LTA85" s="1"/>
      <c r="LTB85" s="1"/>
      <c r="LTC85" s="1"/>
      <c r="LTD85" s="1"/>
      <c r="LTE85" s="1"/>
      <c r="LTF85" s="1"/>
      <c r="LTG85" s="1"/>
      <c r="LTH85" s="1"/>
      <c r="LTI85" s="1"/>
      <c r="LTJ85" s="1"/>
      <c r="LTK85" s="1"/>
      <c r="LTL85" s="1"/>
      <c r="LTM85" s="1"/>
      <c r="LTN85" s="1"/>
      <c r="LTO85" s="1"/>
      <c r="LTP85" s="1"/>
      <c r="LTQ85" s="1"/>
      <c r="LTR85" s="1"/>
      <c r="LTS85" s="1"/>
      <c r="LTT85" s="1"/>
      <c r="LTU85" s="1"/>
      <c r="LTV85" s="1"/>
      <c r="LTW85" s="1"/>
      <c r="LTX85" s="1"/>
      <c r="LTY85" s="1"/>
      <c r="LTZ85" s="1"/>
      <c r="LUA85" s="1"/>
      <c r="LUB85" s="1"/>
      <c r="LUC85" s="1"/>
      <c r="LUD85" s="1"/>
      <c r="LUE85" s="1"/>
      <c r="LUF85" s="1"/>
      <c r="LUG85" s="1"/>
      <c r="LUH85" s="1"/>
      <c r="LUI85" s="1"/>
      <c r="LUJ85" s="1"/>
      <c r="LUK85" s="1"/>
      <c r="LUL85" s="1"/>
      <c r="LUM85" s="1"/>
      <c r="LUN85" s="1"/>
      <c r="LUO85" s="1"/>
      <c r="LUP85" s="1"/>
      <c r="LUQ85" s="1"/>
      <c r="LUR85" s="1"/>
      <c r="LUS85" s="1"/>
      <c r="LUT85" s="1"/>
      <c r="LUU85" s="1"/>
      <c r="LUV85" s="1"/>
      <c r="LUW85" s="1"/>
      <c r="LUX85" s="1"/>
      <c r="LUY85" s="1"/>
      <c r="LUZ85" s="1"/>
      <c r="LVA85" s="1"/>
      <c r="LVB85" s="1"/>
      <c r="LVC85" s="1"/>
      <c r="LVD85" s="1"/>
      <c r="LVE85" s="1"/>
      <c r="LVF85" s="1"/>
      <c r="LVG85" s="1"/>
      <c r="LVH85" s="1"/>
      <c r="LVI85" s="1"/>
      <c r="LVJ85" s="1"/>
      <c r="LVK85" s="1"/>
      <c r="LVL85" s="1"/>
      <c r="LVM85" s="1"/>
      <c r="LVN85" s="1"/>
      <c r="LVO85" s="1"/>
      <c r="LVP85" s="1"/>
      <c r="LVQ85" s="1"/>
      <c r="LVR85" s="1"/>
      <c r="LVS85" s="1"/>
      <c r="LVT85" s="1"/>
      <c r="LVU85" s="1"/>
      <c r="LVV85" s="1"/>
      <c r="LVW85" s="1"/>
      <c r="LVX85" s="1"/>
      <c r="LVY85" s="1"/>
      <c r="LVZ85" s="1"/>
      <c r="LWA85" s="1"/>
      <c r="LWB85" s="1"/>
      <c r="LWC85" s="1"/>
      <c r="LWD85" s="1"/>
      <c r="LWE85" s="1"/>
      <c r="LWF85" s="1"/>
      <c r="LWG85" s="1"/>
      <c r="LWH85" s="1"/>
      <c r="LWI85" s="1"/>
      <c r="LWJ85" s="1"/>
      <c r="LWK85" s="1"/>
      <c r="LWL85" s="1"/>
      <c r="LWM85" s="1"/>
      <c r="LWN85" s="1"/>
      <c r="LWO85" s="1"/>
      <c r="LWP85" s="1"/>
      <c r="LWQ85" s="1"/>
      <c r="LWR85" s="1"/>
      <c r="LWS85" s="1"/>
      <c r="LWT85" s="1"/>
      <c r="LWU85" s="1"/>
      <c r="LWV85" s="1"/>
      <c r="LWW85" s="1"/>
      <c r="LWX85" s="1"/>
      <c r="LWY85" s="1"/>
      <c r="LWZ85" s="1"/>
      <c r="LXA85" s="1"/>
      <c r="LXB85" s="1"/>
      <c r="LXC85" s="1"/>
      <c r="LXD85" s="1"/>
      <c r="LXE85" s="1"/>
      <c r="LXF85" s="1"/>
      <c r="LXG85" s="1"/>
      <c r="LXH85" s="1"/>
      <c r="LXI85" s="1"/>
      <c r="LXJ85" s="1"/>
      <c r="LXK85" s="1"/>
      <c r="LXL85" s="1"/>
      <c r="LXM85" s="1"/>
      <c r="LXN85" s="1"/>
      <c r="LXO85" s="1"/>
      <c r="LXP85" s="1"/>
      <c r="LXQ85" s="1"/>
      <c r="LXR85" s="1"/>
      <c r="LXS85" s="1"/>
      <c r="LXT85" s="1"/>
      <c r="LXU85" s="1"/>
      <c r="LXV85" s="1"/>
      <c r="LXW85" s="1"/>
      <c r="LXX85" s="1"/>
      <c r="LXY85" s="1"/>
      <c r="LXZ85" s="1"/>
      <c r="LYA85" s="1"/>
      <c r="LYB85" s="1"/>
      <c r="LYC85" s="1"/>
      <c r="LYD85" s="1"/>
      <c r="LYE85" s="1"/>
      <c r="LYF85" s="1"/>
      <c r="LYG85" s="1"/>
      <c r="LYH85" s="1"/>
      <c r="LYI85" s="1"/>
      <c r="LYJ85" s="1"/>
      <c r="LYK85" s="1"/>
      <c r="LYL85" s="1"/>
      <c r="LYM85" s="1"/>
      <c r="LYN85" s="1"/>
      <c r="LYO85" s="1"/>
      <c r="LYP85" s="1"/>
      <c r="LYQ85" s="1"/>
      <c r="LYR85" s="1"/>
      <c r="LYS85" s="1"/>
      <c r="LYT85" s="1"/>
      <c r="LYU85" s="1"/>
      <c r="LYV85" s="1"/>
      <c r="LYW85" s="1"/>
      <c r="LYX85" s="1"/>
      <c r="LYY85" s="1"/>
      <c r="LYZ85" s="1"/>
      <c r="LZA85" s="1"/>
      <c r="LZB85" s="1"/>
      <c r="LZC85" s="1"/>
      <c r="LZD85" s="1"/>
      <c r="LZE85" s="1"/>
      <c r="LZF85" s="1"/>
      <c r="LZG85" s="1"/>
      <c r="LZH85" s="1"/>
      <c r="LZI85" s="1"/>
      <c r="LZJ85" s="1"/>
      <c r="LZK85" s="1"/>
      <c r="LZL85" s="1"/>
      <c r="LZM85" s="1"/>
      <c r="LZN85" s="1"/>
      <c r="LZO85" s="1"/>
      <c r="LZP85" s="1"/>
      <c r="LZQ85" s="1"/>
      <c r="LZR85" s="1"/>
      <c r="LZS85" s="1"/>
      <c r="LZT85" s="1"/>
      <c r="LZU85" s="1"/>
      <c r="LZV85" s="1"/>
      <c r="LZW85" s="1"/>
      <c r="LZX85" s="1"/>
      <c r="LZY85" s="1"/>
      <c r="LZZ85" s="1"/>
      <c r="MAA85" s="1"/>
      <c r="MAB85" s="1"/>
      <c r="MAC85" s="1"/>
      <c r="MAD85" s="1"/>
      <c r="MAE85" s="1"/>
      <c r="MAF85" s="1"/>
      <c r="MAG85" s="1"/>
      <c r="MAH85" s="1"/>
      <c r="MAI85" s="1"/>
      <c r="MAJ85" s="1"/>
      <c r="MAK85" s="1"/>
      <c r="MAL85" s="1"/>
      <c r="MAM85" s="1"/>
      <c r="MAN85" s="1"/>
      <c r="MAO85" s="1"/>
      <c r="MAP85" s="1"/>
      <c r="MAQ85" s="1"/>
      <c r="MAR85" s="1"/>
      <c r="MAS85" s="1"/>
      <c r="MAT85" s="1"/>
      <c r="MAU85" s="1"/>
      <c r="MAV85" s="1"/>
      <c r="MAW85" s="1"/>
      <c r="MAX85" s="1"/>
      <c r="MAY85" s="1"/>
      <c r="MAZ85" s="1"/>
      <c r="MBA85" s="1"/>
      <c r="MBB85" s="1"/>
      <c r="MBC85" s="1"/>
      <c r="MBD85" s="1"/>
      <c r="MBE85" s="1"/>
      <c r="MBF85" s="1"/>
      <c r="MBG85" s="1"/>
      <c r="MBH85" s="1"/>
      <c r="MBI85" s="1"/>
      <c r="MBJ85" s="1"/>
      <c r="MBK85" s="1"/>
      <c r="MBL85" s="1"/>
      <c r="MBM85" s="1"/>
      <c r="MBN85" s="1"/>
      <c r="MBO85" s="1"/>
      <c r="MBP85" s="1"/>
      <c r="MBQ85" s="1"/>
      <c r="MBR85" s="1"/>
      <c r="MBS85" s="1"/>
      <c r="MBT85" s="1"/>
      <c r="MBU85" s="1"/>
      <c r="MBV85" s="1"/>
      <c r="MBW85" s="1"/>
      <c r="MBX85" s="1"/>
      <c r="MBY85" s="1"/>
      <c r="MBZ85" s="1"/>
      <c r="MCA85" s="1"/>
      <c r="MCB85" s="1"/>
      <c r="MCC85" s="1"/>
      <c r="MCD85" s="1"/>
      <c r="MCE85" s="1"/>
      <c r="MCF85" s="1"/>
      <c r="MCG85" s="1"/>
      <c r="MCH85" s="1"/>
      <c r="MCI85" s="1"/>
      <c r="MCJ85" s="1"/>
      <c r="MCK85" s="1"/>
      <c r="MCL85" s="1"/>
      <c r="MCM85" s="1"/>
      <c r="MCN85" s="1"/>
      <c r="MCO85" s="1"/>
      <c r="MCP85" s="1"/>
      <c r="MCQ85" s="1"/>
      <c r="MCR85" s="1"/>
      <c r="MCS85" s="1"/>
      <c r="MCT85" s="1"/>
      <c r="MCU85" s="1"/>
      <c r="MCV85" s="1"/>
      <c r="MCW85" s="1"/>
      <c r="MCX85" s="1"/>
      <c r="MCY85" s="1"/>
      <c r="MCZ85" s="1"/>
      <c r="MDA85" s="1"/>
      <c r="MDB85" s="1"/>
      <c r="MDC85" s="1"/>
      <c r="MDD85" s="1"/>
      <c r="MDE85" s="1"/>
      <c r="MDF85" s="1"/>
      <c r="MDG85" s="1"/>
      <c r="MDH85" s="1"/>
      <c r="MDI85" s="1"/>
      <c r="MDJ85" s="1"/>
      <c r="MDK85" s="1"/>
      <c r="MDL85" s="1"/>
      <c r="MDM85" s="1"/>
      <c r="MDN85" s="1"/>
      <c r="MDO85" s="1"/>
      <c r="MDP85" s="1"/>
      <c r="MDQ85" s="1"/>
      <c r="MDR85" s="1"/>
      <c r="MDS85" s="1"/>
      <c r="MDT85" s="1"/>
      <c r="MDU85" s="1"/>
      <c r="MDV85" s="1"/>
      <c r="MDW85" s="1"/>
      <c r="MDX85" s="1"/>
      <c r="MDY85" s="1"/>
      <c r="MDZ85" s="1"/>
      <c r="MEA85" s="1"/>
      <c r="MEB85" s="1"/>
      <c r="MEC85" s="1"/>
      <c r="MED85" s="1"/>
      <c r="MEE85" s="1"/>
      <c r="MEF85" s="1"/>
      <c r="MEG85" s="1"/>
      <c r="MEH85" s="1"/>
      <c r="MEI85" s="1"/>
      <c r="MEJ85" s="1"/>
      <c r="MEK85" s="1"/>
      <c r="MEL85" s="1"/>
      <c r="MEM85" s="1"/>
      <c r="MEN85" s="1"/>
      <c r="MEO85" s="1"/>
      <c r="MEP85" s="1"/>
      <c r="MEQ85" s="1"/>
      <c r="MER85" s="1"/>
      <c r="MES85" s="1"/>
      <c r="MET85" s="1"/>
      <c r="MEU85" s="1"/>
      <c r="MEV85" s="1"/>
      <c r="MEW85" s="1"/>
      <c r="MEX85" s="1"/>
      <c r="MEY85" s="1"/>
      <c r="MEZ85" s="1"/>
      <c r="MFA85" s="1"/>
      <c r="MFB85" s="1"/>
      <c r="MFC85" s="1"/>
      <c r="MFD85" s="1"/>
      <c r="MFE85" s="1"/>
      <c r="MFF85" s="1"/>
      <c r="MFG85" s="1"/>
      <c r="MFH85" s="1"/>
      <c r="MFI85" s="1"/>
      <c r="MFJ85" s="1"/>
      <c r="MFK85" s="1"/>
      <c r="MFL85" s="1"/>
      <c r="MFM85" s="1"/>
      <c r="MFN85" s="1"/>
      <c r="MFO85" s="1"/>
      <c r="MFP85" s="1"/>
      <c r="MFQ85" s="1"/>
      <c r="MFR85" s="1"/>
      <c r="MFS85" s="1"/>
      <c r="MFT85" s="1"/>
      <c r="MFU85" s="1"/>
      <c r="MFV85" s="1"/>
      <c r="MFW85" s="1"/>
      <c r="MFX85" s="1"/>
      <c r="MFY85" s="1"/>
      <c r="MFZ85" s="1"/>
      <c r="MGA85" s="1"/>
      <c r="MGB85" s="1"/>
      <c r="MGC85" s="1"/>
      <c r="MGD85" s="1"/>
      <c r="MGE85" s="1"/>
      <c r="MGF85" s="1"/>
      <c r="MGG85" s="1"/>
      <c r="MGH85" s="1"/>
      <c r="MGI85" s="1"/>
      <c r="MGJ85" s="1"/>
      <c r="MGK85" s="1"/>
      <c r="MGL85" s="1"/>
      <c r="MGM85" s="1"/>
      <c r="MGN85" s="1"/>
      <c r="MGO85" s="1"/>
      <c r="MGP85" s="1"/>
      <c r="MGQ85" s="1"/>
      <c r="MGR85" s="1"/>
      <c r="MGS85" s="1"/>
      <c r="MGT85" s="1"/>
      <c r="MGU85" s="1"/>
      <c r="MGV85" s="1"/>
      <c r="MGW85" s="1"/>
      <c r="MGX85" s="1"/>
      <c r="MGY85" s="1"/>
      <c r="MGZ85" s="1"/>
      <c r="MHA85" s="1"/>
      <c r="MHB85" s="1"/>
      <c r="MHC85" s="1"/>
      <c r="MHD85" s="1"/>
      <c r="MHE85" s="1"/>
      <c r="MHF85" s="1"/>
      <c r="MHG85" s="1"/>
      <c r="MHH85" s="1"/>
      <c r="MHI85" s="1"/>
      <c r="MHJ85" s="1"/>
      <c r="MHK85" s="1"/>
      <c r="MHL85" s="1"/>
      <c r="MHM85" s="1"/>
      <c r="MHN85" s="1"/>
      <c r="MHO85" s="1"/>
      <c r="MHP85" s="1"/>
      <c r="MHQ85" s="1"/>
      <c r="MHR85" s="1"/>
      <c r="MHS85" s="1"/>
      <c r="MHT85" s="1"/>
      <c r="MHU85" s="1"/>
      <c r="MHV85" s="1"/>
      <c r="MHW85" s="1"/>
      <c r="MHX85" s="1"/>
      <c r="MHY85" s="1"/>
      <c r="MHZ85" s="1"/>
      <c r="MIA85" s="1"/>
      <c r="MIB85" s="1"/>
      <c r="MIC85" s="1"/>
      <c r="MID85" s="1"/>
      <c r="MIE85" s="1"/>
      <c r="MIF85" s="1"/>
      <c r="MIG85" s="1"/>
      <c r="MIH85" s="1"/>
      <c r="MII85" s="1"/>
      <c r="MIJ85" s="1"/>
      <c r="MIK85" s="1"/>
      <c r="MIL85" s="1"/>
      <c r="MIM85" s="1"/>
      <c r="MIN85" s="1"/>
      <c r="MIO85" s="1"/>
      <c r="MIP85" s="1"/>
      <c r="MIQ85" s="1"/>
      <c r="MIR85" s="1"/>
      <c r="MIS85" s="1"/>
      <c r="MIT85" s="1"/>
      <c r="MIU85" s="1"/>
      <c r="MIV85" s="1"/>
      <c r="MIW85" s="1"/>
      <c r="MIX85" s="1"/>
      <c r="MIY85" s="1"/>
      <c r="MIZ85" s="1"/>
      <c r="MJA85" s="1"/>
      <c r="MJB85" s="1"/>
      <c r="MJC85" s="1"/>
      <c r="MJD85" s="1"/>
      <c r="MJE85" s="1"/>
      <c r="MJF85" s="1"/>
      <c r="MJG85" s="1"/>
      <c r="MJH85" s="1"/>
      <c r="MJI85" s="1"/>
      <c r="MJJ85" s="1"/>
      <c r="MJK85" s="1"/>
      <c r="MJL85" s="1"/>
      <c r="MJM85" s="1"/>
      <c r="MJN85" s="1"/>
      <c r="MJO85" s="1"/>
      <c r="MJP85" s="1"/>
      <c r="MJQ85" s="1"/>
      <c r="MJR85" s="1"/>
      <c r="MJS85" s="1"/>
      <c r="MJT85" s="1"/>
      <c r="MJU85" s="1"/>
      <c r="MJV85" s="1"/>
      <c r="MJW85" s="1"/>
      <c r="MJX85" s="1"/>
      <c r="MJY85" s="1"/>
      <c r="MJZ85" s="1"/>
      <c r="MKA85" s="1"/>
      <c r="MKB85" s="1"/>
      <c r="MKC85" s="1"/>
      <c r="MKD85" s="1"/>
      <c r="MKE85" s="1"/>
      <c r="MKF85" s="1"/>
      <c r="MKG85" s="1"/>
      <c r="MKH85" s="1"/>
      <c r="MKI85" s="1"/>
      <c r="MKJ85" s="1"/>
      <c r="MKK85" s="1"/>
      <c r="MKL85" s="1"/>
      <c r="MKM85" s="1"/>
      <c r="MKN85" s="1"/>
      <c r="MKO85" s="1"/>
      <c r="MKP85" s="1"/>
      <c r="MKQ85" s="1"/>
      <c r="MKR85" s="1"/>
      <c r="MKS85" s="1"/>
      <c r="MKT85" s="1"/>
      <c r="MKU85" s="1"/>
      <c r="MKV85" s="1"/>
      <c r="MKW85" s="1"/>
      <c r="MKX85" s="1"/>
      <c r="MKY85" s="1"/>
      <c r="MKZ85" s="1"/>
      <c r="MLA85" s="1"/>
      <c r="MLB85" s="1"/>
      <c r="MLC85" s="1"/>
      <c r="MLD85" s="1"/>
      <c r="MLE85" s="1"/>
      <c r="MLF85" s="1"/>
      <c r="MLG85" s="1"/>
      <c r="MLH85" s="1"/>
      <c r="MLI85" s="1"/>
      <c r="MLJ85" s="1"/>
      <c r="MLK85" s="1"/>
      <c r="MLL85" s="1"/>
      <c r="MLM85" s="1"/>
      <c r="MLN85" s="1"/>
      <c r="MLO85" s="1"/>
      <c r="MLP85" s="1"/>
      <c r="MLQ85" s="1"/>
      <c r="MLR85" s="1"/>
      <c r="MLS85" s="1"/>
      <c r="MLT85" s="1"/>
      <c r="MLU85" s="1"/>
      <c r="MLV85" s="1"/>
      <c r="MLW85" s="1"/>
      <c r="MLX85" s="1"/>
      <c r="MLY85" s="1"/>
      <c r="MLZ85" s="1"/>
      <c r="MMA85" s="1"/>
      <c r="MMB85" s="1"/>
      <c r="MMC85" s="1"/>
      <c r="MMD85" s="1"/>
      <c r="MME85" s="1"/>
      <c r="MMF85" s="1"/>
      <c r="MMG85" s="1"/>
      <c r="MMH85" s="1"/>
      <c r="MMI85" s="1"/>
      <c r="MMJ85" s="1"/>
      <c r="MMK85" s="1"/>
      <c r="MML85" s="1"/>
      <c r="MMM85" s="1"/>
      <c r="MMN85" s="1"/>
      <c r="MMO85" s="1"/>
      <c r="MMP85" s="1"/>
      <c r="MMQ85" s="1"/>
      <c r="MMR85" s="1"/>
      <c r="MMS85" s="1"/>
      <c r="MMT85" s="1"/>
      <c r="MMU85" s="1"/>
      <c r="MMV85" s="1"/>
      <c r="MMW85" s="1"/>
      <c r="MMX85" s="1"/>
      <c r="MMY85" s="1"/>
      <c r="MMZ85" s="1"/>
      <c r="MNA85" s="1"/>
      <c r="MNB85" s="1"/>
      <c r="MNC85" s="1"/>
      <c r="MND85" s="1"/>
      <c r="MNE85" s="1"/>
      <c r="MNF85" s="1"/>
      <c r="MNG85" s="1"/>
      <c r="MNH85" s="1"/>
      <c r="MNI85" s="1"/>
      <c r="MNJ85" s="1"/>
      <c r="MNK85" s="1"/>
      <c r="MNL85" s="1"/>
      <c r="MNM85" s="1"/>
      <c r="MNN85" s="1"/>
      <c r="MNO85" s="1"/>
      <c r="MNP85" s="1"/>
      <c r="MNQ85" s="1"/>
      <c r="MNR85" s="1"/>
      <c r="MNS85" s="1"/>
      <c r="MNT85" s="1"/>
      <c r="MNU85" s="1"/>
      <c r="MNV85" s="1"/>
      <c r="MNW85" s="1"/>
      <c r="MNX85" s="1"/>
      <c r="MNY85" s="1"/>
      <c r="MNZ85" s="1"/>
      <c r="MOA85" s="1"/>
      <c r="MOB85" s="1"/>
      <c r="MOC85" s="1"/>
      <c r="MOD85" s="1"/>
      <c r="MOE85" s="1"/>
      <c r="MOF85" s="1"/>
      <c r="MOG85" s="1"/>
      <c r="MOH85" s="1"/>
      <c r="MOI85" s="1"/>
      <c r="MOJ85" s="1"/>
      <c r="MOK85" s="1"/>
      <c r="MOL85" s="1"/>
      <c r="MOM85" s="1"/>
      <c r="MON85" s="1"/>
      <c r="MOO85" s="1"/>
      <c r="MOP85" s="1"/>
      <c r="MOQ85" s="1"/>
      <c r="MOR85" s="1"/>
      <c r="MOS85" s="1"/>
      <c r="MOT85" s="1"/>
      <c r="MOU85" s="1"/>
      <c r="MOV85" s="1"/>
      <c r="MOW85" s="1"/>
      <c r="MOX85" s="1"/>
      <c r="MOY85" s="1"/>
      <c r="MOZ85" s="1"/>
      <c r="MPA85" s="1"/>
      <c r="MPB85" s="1"/>
      <c r="MPC85" s="1"/>
      <c r="MPD85" s="1"/>
      <c r="MPE85" s="1"/>
      <c r="MPF85" s="1"/>
      <c r="MPG85" s="1"/>
      <c r="MPH85" s="1"/>
      <c r="MPI85" s="1"/>
      <c r="MPJ85" s="1"/>
      <c r="MPK85" s="1"/>
      <c r="MPL85" s="1"/>
      <c r="MPM85" s="1"/>
      <c r="MPN85" s="1"/>
      <c r="MPO85" s="1"/>
      <c r="MPP85" s="1"/>
      <c r="MPQ85" s="1"/>
      <c r="MPR85" s="1"/>
      <c r="MPS85" s="1"/>
      <c r="MPT85" s="1"/>
      <c r="MPU85" s="1"/>
      <c r="MPV85" s="1"/>
      <c r="MPW85" s="1"/>
      <c r="MPX85" s="1"/>
      <c r="MPY85" s="1"/>
      <c r="MPZ85" s="1"/>
      <c r="MQA85" s="1"/>
      <c r="MQB85" s="1"/>
      <c r="MQC85" s="1"/>
      <c r="MQD85" s="1"/>
      <c r="MQE85" s="1"/>
      <c r="MQF85" s="1"/>
      <c r="MQG85" s="1"/>
      <c r="MQH85" s="1"/>
      <c r="MQI85" s="1"/>
      <c r="MQJ85" s="1"/>
      <c r="MQK85" s="1"/>
      <c r="MQL85" s="1"/>
      <c r="MQM85" s="1"/>
      <c r="MQN85" s="1"/>
      <c r="MQO85" s="1"/>
      <c r="MQP85" s="1"/>
      <c r="MQQ85" s="1"/>
      <c r="MQR85" s="1"/>
      <c r="MQS85" s="1"/>
      <c r="MQT85" s="1"/>
      <c r="MQU85" s="1"/>
      <c r="MQV85" s="1"/>
      <c r="MQW85" s="1"/>
      <c r="MQX85" s="1"/>
      <c r="MQY85" s="1"/>
      <c r="MQZ85" s="1"/>
      <c r="MRA85" s="1"/>
      <c r="MRB85" s="1"/>
      <c r="MRC85" s="1"/>
      <c r="MRD85" s="1"/>
      <c r="MRE85" s="1"/>
      <c r="MRF85" s="1"/>
      <c r="MRG85" s="1"/>
      <c r="MRH85" s="1"/>
      <c r="MRI85" s="1"/>
      <c r="MRJ85" s="1"/>
      <c r="MRK85" s="1"/>
      <c r="MRL85" s="1"/>
      <c r="MRM85" s="1"/>
      <c r="MRN85" s="1"/>
      <c r="MRO85" s="1"/>
      <c r="MRP85" s="1"/>
      <c r="MRQ85" s="1"/>
      <c r="MRR85" s="1"/>
      <c r="MRS85" s="1"/>
      <c r="MRT85" s="1"/>
      <c r="MRU85" s="1"/>
      <c r="MRV85" s="1"/>
      <c r="MRW85" s="1"/>
      <c r="MRX85" s="1"/>
      <c r="MRY85" s="1"/>
      <c r="MRZ85" s="1"/>
      <c r="MSA85" s="1"/>
      <c r="MSB85" s="1"/>
      <c r="MSC85" s="1"/>
      <c r="MSD85" s="1"/>
      <c r="MSE85" s="1"/>
      <c r="MSF85" s="1"/>
      <c r="MSG85" s="1"/>
      <c r="MSH85" s="1"/>
      <c r="MSI85" s="1"/>
      <c r="MSJ85" s="1"/>
      <c r="MSK85" s="1"/>
      <c r="MSL85" s="1"/>
      <c r="MSM85" s="1"/>
      <c r="MSN85" s="1"/>
      <c r="MSO85" s="1"/>
      <c r="MSP85" s="1"/>
      <c r="MSQ85" s="1"/>
      <c r="MSR85" s="1"/>
      <c r="MSS85" s="1"/>
      <c r="MST85" s="1"/>
      <c r="MSU85" s="1"/>
      <c r="MSV85" s="1"/>
      <c r="MSW85" s="1"/>
      <c r="MSX85" s="1"/>
      <c r="MSY85" s="1"/>
      <c r="MSZ85" s="1"/>
      <c r="MTA85" s="1"/>
      <c r="MTB85" s="1"/>
      <c r="MTC85" s="1"/>
      <c r="MTD85" s="1"/>
      <c r="MTE85" s="1"/>
      <c r="MTF85" s="1"/>
      <c r="MTG85" s="1"/>
      <c r="MTH85" s="1"/>
      <c r="MTI85" s="1"/>
      <c r="MTJ85" s="1"/>
      <c r="MTK85" s="1"/>
      <c r="MTL85" s="1"/>
      <c r="MTM85" s="1"/>
      <c r="MTN85" s="1"/>
      <c r="MTO85" s="1"/>
      <c r="MTP85" s="1"/>
      <c r="MTQ85" s="1"/>
      <c r="MTR85" s="1"/>
      <c r="MTS85" s="1"/>
      <c r="MTT85" s="1"/>
      <c r="MTU85" s="1"/>
      <c r="MTV85" s="1"/>
      <c r="MTW85" s="1"/>
      <c r="MTX85" s="1"/>
      <c r="MTY85" s="1"/>
      <c r="MTZ85" s="1"/>
      <c r="MUA85" s="1"/>
      <c r="MUB85" s="1"/>
      <c r="MUC85" s="1"/>
      <c r="MUD85" s="1"/>
      <c r="MUE85" s="1"/>
      <c r="MUF85" s="1"/>
      <c r="MUG85" s="1"/>
      <c r="MUH85" s="1"/>
      <c r="MUI85" s="1"/>
      <c r="MUJ85" s="1"/>
      <c r="MUK85" s="1"/>
      <c r="MUL85" s="1"/>
      <c r="MUM85" s="1"/>
      <c r="MUN85" s="1"/>
      <c r="MUO85" s="1"/>
      <c r="MUP85" s="1"/>
      <c r="MUQ85" s="1"/>
      <c r="MUR85" s="1"/>
      <c r="MUS85" s="1"/>
      <c r="MUT85" s="1"/>
      <c r="MUU85" s="1"/>
      <c r="MUV85" s="1"/>
      <c r="MUW85" s="1"/>
      <c r="MUX85" s="1"/>
      <c r="MUY85" s="1"/>
      <c r="MUZ85" s="1"/>
      <c r="MVA85" s="1"/>
      <c r="MVB85" s="1"/>
      <c r="MVC85" s="1"/>
      <c r="MVD85" s="1"/>
      <c r="MVE85" s="1"/>
      <c r="MVF85" s="1"/>
      <c r="MVG85" s="1"/>
      <c r="MVH85" s="1"/>
      <c r="MVI85" s="1"/>
      <c r="MVJ85" s="1"/>
      <c r="MVK85" s="1"/>
      <c r="MVL85" s="1"/>
      <c r="MVM85" s="1"/>
      <c r="MVN85" s="1"/>
      <c r="MVO85" s="1"/>
      <c r="MVP85" s="1"/>
      <c r="MVQ85" s="1"/>
      <c r="MVR85" s="1"/>
      <c r="MVS85" s="1"/>
      <c r="MVT85" s="1"/>
      <c r="MVU85" s="1"/>
      <c r="MVV85" s="1"/>
      <c r="MVW85" s="1"/>
      <c r="MVX85" s="1"/>
      <c r="MVY85" s="1"/>
      <c r="MVZ85" s="1"/>
      <c r="MWA85" s="1"/>
      <c r="MWB85" s="1"/>
      <c r="MWC85" s="1"/>
      <c r="MWD85" s="1"/>
      <c r="MWE85" s="1"/>
      <c r="MWF85" s="1"/>
      <c r="MWG85" s="1"/>
      <c r="MWH85" s="1"/>
      <c r="MWI85" s="1"/>
      <c r="MWJ85" s="1"/>
      <c r="MWK85" s="1"/>
      <c r="MWL85" s="1"/>
      <c r="MWM85" s="1"/>
      <c r="MWN85" s="1"/>
      <c r="MWO85" s="1"/>
      <c r="MWP85" s="1"/>
      <c r="MWQ85" s="1"/>
      <c r="MWR85" s="1"/>
      <c r="MWS85" s="1"/>
      <c r="MWT85" s="1"/>
      <c r="MWU85" s="1"/>
      <c r="MWV85" s="1"/>
      <c r="MWW85" s="1"/>
      <c r="MWX85" s="1"/>
      <c r="MWY85" s="1"/>
      <c r="MWZ85" s="1"/>
      <c r="MXA85" s="1"/>
      <c r="MXB85" s="1"/>
      <c r="MXC85" s="1"/>
      <c r="MXD85" s="1"/>
      <c r="MXE85" s="1"/>
      <c r="MXF85" s="1"/>
      <c r="MXG85" s="1"/>
      <c r="MXH85" s="1"/>
      <c r="MXI85" s="1"/>
      <c r="MXJ85" s="1"/>
      <c r="MXK85" s="1"/>
      <c r="MXL85" s="1"/>
      <c r="MXM85" s="1"/>
      <c r="MXN85" s="1"/>
      <c r="MXO85" s="1"/>
      <c r="MXP85" s="1"/>
      <c r="MXQ85" s="1"/>
      <c r="MXR85" s="1"/>
      <c r="MXS85" s="1"/>
      <c r="MXT85" s="1"/>
      <c r="MXU85" s="1"/>
      <c r="MXV85" s="1"/>
      <c r="MXW85" s="1"/>
      <c r="MXX85" s="1"/>
      <c r="MXY85" s="1"/>
      <c r="MXZ85" s="1"/>
      <c r="MYA85" s="1"/>
      <c r="MYB85" s="1"/>
      <c r="MYC85" s="1"/>
      <c r="MYD85" s="1"/>
      <c r="MYE85" s="1"/>
      <c r="MYF85" s="1"/>
      <c r="MYG85" s="1"/>
      <c r="MYH85" s="1"/>
      <c r="MYI85" s="1"/>
      <c r="MYJ85" s="1"/>
      <c r="MYK85" s="1"/>
      <c r="MYL85" s="1"/>
      <c r="MYM85" s="1"/>
      <c r="MYN85" s="1"/>
      <c r="MYO85" s="1"/>
      <c r="MYP85" s="1"/>
      <c r="MYQ85" s="1"/>
      <c r="MYR85" s="1"/>
      <c r="MYS85" s="1"/>
      <c r="MYT85" s="1"/>
      <c r="MYU85" s="1"/>
      <c r="MYV85" s="1"/>
      <c r="MYW85" s="1"/>
      <c r="MYX85" s="1"/>
      <c r="MYY85" s="1"/>
      <c r="MYZ85" s="1"/>
      <c r="MZA85" s="1"/>
      <c r="MZB85" s="1"/>
      <c r="MZC85" s="1"/>
      <c r="MZD85" s="1"/>
      <c r="MZE85" s="1"/>
      <c r="MZF85" s="1"/>
      <c r="MZG85" s="1"/>
      <c r="MZH85" s="1"/>
      <c r="MZI85" s="1"/>
      <c r="MZJ85" s="1"/>
      <c r="MZK85" s="1"/>
      <c r="MZL85" s="1"/>
      <c r="MZM85" s="1"/>
      <c r="MZN85" s="1"/>
      <c r="MZO85" s="1"/>
      <c r="MZP85" s="1"/>
      <c r="MZQ85" s="1"/>
      <c r="MZR85" s="1"/>
      <c r="MZS85" s="1"/>
      <c r="MZT85" s="1"/>
      <c r="MZU85" s="1"/>
      <c r="MZV85" s="1"/>
      <c r="MZW85" s="1"/>
      <c r="MZX85" s="1"/>
      <c r="MZY85" s="1"/>
      <c r="MZZ85" s="1"/>
      <c r="NAA85" s="1"/>
      <c r="NAB85" s="1"/>
      <c r="NAC85" s="1"/>
      <c r="NAD85" s="1"/>
      <c r="NAE85" s="1"/>
      <c r="NAF85" s="1"/>
      <c r="NAG85" s="1"/>
      <c r="NAH85" s="1"/>
      <c r="NAI85" s="1"/>
      <c r="NAJ85" s="1"/>
      <c r="NAK85" s="1"/>
      <c r="NAL85" s="1"/>
      <c r="NAM85" s="1"/>
      <c r="NAN85" s="1"/>
      <c r="NAO85" s="1"/>
      <c r="NAP85" s="1"/>
      <c r="NAQ85" s="1"/>
      <c r="NAR85" s="1"/>
      <c r="NAS85" s="1"/>
      <c r="NAT85" s="1"/>
      <c r="NAU85" s="1"/>
      <c r="NAV85" s="1"/>
      <c r="NAW85" s="1"/>
      <c r="NAX85" s="1"/>
      <c r="NAY85" s="1"/>
      <c r="NAZ85" s="1"/>
      <c r="NBA85" s="1"/>
      <c r="NBB85" s="1"/>
      <c r="NBC85" s="1"/>
      <c r="NBD85" s="1"/>
      <c r="NBE85" s="1"/>
      <c r="NBF85" s="1"/>
      <c r="NBG85" s="1"/>
      <c r="NBH85" s="1"/>
      <c r="NBI85" s="1"/>
      <c r="NBJ85" s="1"/>
      <c r="NBK85" s="1"/>
      <c r="NBL85" s="1"/>
      <c r="NBM85" s="1"/>
      <c r="NBN85" s="1"/>
      <c r="NBO85" s="1"/>
      <c r="NBP85" s="1"/>
      <c r="NBQ85" s="1"/>
      <c r="NBR85" s="1"/>
      <c r="NBS85" s="1"/>
      <c r="NBT85" s="1"/>
      <c r="NBU85" s="1"/>
      <c r="NBV85" s="1"/>
      <c r="NBW85" s="1"/>
      <c r="NBX85" s="1"/>
      <c r="NBY85" s="1"/>
      <c r="NBZ85" s="1"/>
      <c r="NCA85" s="1"/>
      <c r="NCB85" s="1"/>
      <c r="NCC85" s="1"/>
      <c r="NCD85" s="1"/>
      <c r="NCE85" s="1"/>
      <c r="NCF85" s="1"/>
      <c r="NCG85" s="1"/>
      <c r="NCH85" s="1"/>
      <c r="NCI85" s="1"/>
      <c r="NCJ85" s="1"/>
      <c r="NCK85" s="1"/>
      <c r="NCL85" s="1"/>
      <c r="NCM85" s="1"/>
      <c r="NCN85" s="1"/>
      <c r="NCO85" s="1"/>
      <c r="NCP85" s="1"/>
      <c r="NCQ85" s="1"/>
      <c r="NCR85" s="1"/>
      <c r="NCS85" s="1"/>
      <c r="NCT85" s="1"/>
      <c r="NCU85" s="1"/>
      <c r="NCV85" s="1"/>
      <c r="NCW85" s="1"/>
      <c r="NCX85" s="1"/>
      <c r="NCY85" s="1"/>
      <c r="NCZ85" s="1"/>
      <c r="NDA85" s="1"/>
      <c r="NDB85" s="1"/>
      <c r="NDC85" s="1"/>
      <c r="NDD85" s="1"/>
      <c r="NDE85" s="1"/>
      <c r="NDF85" s="1"/>
      <c r="NDG85" s="1"/>
      <c r="NDH85" s="1"/>
      <c r="NDI85" s="1"/>
      <c r="NDJ85" s="1"/>
      <c r="NDK85" s="1"/>
      <c r="NDL85" s="1"/>
      <c r="NDM85" s="1"/>
      <c r="NDN85" s="1"/>
      <c r="NDO85" s="1"/>
      <c r="NDP85" s="1"/>
      <c r="NDQ85" s="1"/>
      <c r="NDR85" s="1"/>
      <c r="NDS85" s="1"/>
      <c r="NDT85" s="1"/>
      <c r="NDU85" s="1"/>
      <c r="NDV85" s="1"/>
      <c r="NDW85" s="1"/>
      <c r="NDX85" s="1"/>
      <c r="NDY85" s="1"/>
      <c r="NDZ85" s="1"/>
      <c r="NEA85" s="1"/>
      <c r="NEB85" s="1"/>
      <c r="NEC85" s="1"/>
      <c r="NED85" s="1"/>
      <c r="NEE85" s="1"/>
      <c r="NEF85" s="1"/>
      <c r="NEG85" s="1"/>
      <c r="NEH85" s="1"/>
      <c r="NEI85" s="1"/>
      <c r="NEJ85" s="1"/>
      <c r="NEK85" s="1"/>
      <c r="NEL85" s="1"/>
      <c r="NEM85" s="1"/>
      <c r="NEN85" s="1"/>
      <c r="NEO85" s="1"/>
      <c r="NEP85" s="1"/>
      <c r="NEQ85" s="1"/>
      <c r="NER85" s="1"/>
      <c r="NES85" s="1"/>
      <c r="NET85" s="1"/>
      <c r="NEU85" s="1"/>
      <c r="NEV85" s="1"/>
      <c r="NEW85" s="1"/>
      <c r="NEX85" s="1"/>
      <c r="NEY85" s="1"/>
      <c r="NEZ85" s="1"/>
      <c r="NFA85" s="1"/>
      <c r="NFB85" s="1"/>
      <c r="NFC85" s="1"/>
      <c r="NFD85" s="1"/>
      <c r="NFE85" s="1"/>
      <c r="NFF85" s="1"/>
      <c r="NFG85" s="1"/>
      <c r="NFH85" s="1"/>
      <c r="NFI85" s="1"/>
      <c r="NFJ85" s="1"/>
      <c r="NFK85" s="1"/>
      <c r="NFL85" s="1"/>
      <c r="NFM85" s="1"/>
      <c r="NFN85" s="1"/>
      <c r="NFO85" s="1"/>
      <c r="NFP85" s="1"/>
      <c r="NFQ85" s="1"/>
      <c r="NFR85" s="1"/>
      <c r="NFS85" s="1"/>
      <c r="NFT85" s="1"/>
      <c r="NFU85" s="1"/>
      <c r="NFV85" s="1"/>
      <c r="NFW85" s="1"/>
      <c r="NFX85" s="1"/>
      <c r="NFY85" s="1"/>
      <c r="NFZ85" s="1"/>
      <c r="NGA85" s="1"/>
      <c r="NGB85" s="1"/>
      <c r="NGC85" s="1"/>
      <c r="NGD85" s="1"/>
      <c r="NGE85" s="1"/>
      <c r="NGF85" s="1"/>
      <c r="NGG85" s="1"/>
      <c r="NGH85" s="1"/>
      <c r="NGI85" s="1"/>
      <c r="NGJ85" s="1"/>
      <c r="NGK85" s="1"/>
      <c r="NGL85" s="1"/>
      <c r="NGM85" s="1"/>
      <c r="NGN85" s="1"/>
      <c r="NGO85" s="1"/>
      <c r="NGP85" s="1"/>
      <c r="NGQ85" s="1"/>
      <c r="NGR85" s="1"/>
      <c r="NGS85" s="1"/>
      <c r="NGT85" s="1"/>
      <c r="NGU85" s="1"/>
      <c r="NGV85" s="1"/>
      <c r="NGW85" s="1"/>
      <c r="NGX85" s="1"/>
      <c r="NGY85" s="1"/>
      <c r="NGZ85" s="1"/>
      <c r="NHA85" s="1"/>
      <c r="NHB85" s="1"/>
      <c r="NHC85" s="1"/>
      <c r="NHD85" s="1"/>
      <c r="NHE85" s="1"/>
      <c r="NHF85" s="1"/>
      <c r="NHG85" s="1"/>
      <c r="NHH85" s="1"/>
      <c r="NHI85" s="1"/>
      <c r="NHJ85" s="1"/>
      <c r="NHK85" s="1"/>
      <c r="NHL85" s="1"/>
      <c r="NHM85" s="1"/>
      <c r="NHN85" s="1"/>
      <c r="NHO85" s="1"/>
      <c r="NHP85" s="1"/>
      <c r="NHQ85" s="1"/>
      <c r="NHR85" s="1"/>
      <c r="NHS85" s="1"/>
      <c r="NHT85" s="1"/>
      <c r="NHU85" s="1"/>
      <c r="NHV85" s="1"/>
      <c r="NHW85" s="1"/>
      <c r="NHX85" s="1"/>
      <c r="NHY85" s="1"/>
      <c r="NHZ85" s="1"/>
      <c r="NIA85" s="1"/>
      <c r="NIB85" s="1"/>
      <c r="NIC85" s="1"/>
      <c r="NID85" s="1"/>
      <c r="NIE85" s="1"/>
      <c r="NIF85" s="1"/>
      <c r="NIG85" s="1"/>
      <c r="NIH85" s="1"/>
      <c r="NII85" s="1"/>
      <c r="NIJ85" s="1"/>
      <c r="NIK85" s="1"/>
      <c r="NIL85" s="1"/>
      <c r="NIM85" s="1"/>
      <c r="NIN85" s="1"/>
      <c r="NIO85" s="1"/>
      <c r="NIP85" s="1"/>
      <c r="NIQ85" s="1"/>
      <c r="NIR85" s="1"/>
      <c r="NIS85" s="1"/>
      <c r="NIT85" s="1"/>
      <c r="NIU85" s="1"/>
      <c r="NIV85" s="1"/>
      <c r="NIW85" s="1"/>
      <c r="NIX85" s="1"/>
      <c r="NIY85" s="1"/>
      <c r="NIZ85" s="1"/>
      <c r="NJA85" s="1"/>
      <c r="NJB85" s="1"/>
      <c r="NJC85" s="1"/>
      <c r="NJD85" s="1"/>
      <c r="NJE85" s="1"/>
      <c r="NJF85" s="1"/>
      <c r="NJG85" s="1"/>
      <c r="NJH85" s="1"/>
      <c r="NJI85" s="1"/>
      <c r="NJJ85" s="1"/>
      <c r="NJK85" s="1"/>
      <c r="NJL85" s="1"/>
      <c r="NJM85" s="1"/>
      <c r="NJN85" s="1"/>
      <c r="NJO85" s="1"/>
      <c r="NJP85" s="1"/>
      <c r="NJQ85" s="1"/>
      <c r="NJR85" s="1"/>
      <c r="NJS85" s="1"/>
      <c r="NJT85" s="1"/>
      <c r="NJU85" s="1"/>
      <c r="NJV85" s="1"/>
      <c r="NJW85" s="1"/>
      <c r="NJX85" s="1"/>
      <c r="NJY85" s="1"/>
      <c r="NJZ85" s="1"/>
      <c r="NKA85" s="1"/>
      <c r="NKB85" s="1"/>
      <c r="NKC85" s="1"/>
      <c r="NKD85" s="1"/>
      <c r="NKE85" s="1"/>
      <c r="NKF85" s="1"/>
      <c r="NKG85" s="1"/>
      <c r="NKH85" s="1"/>
      <c r="NKI85" s="1"/>
      <c r="NKJ85" s="1"/>
      <c r="NKK85" s="1"/>
      <c r="NKL85" s="1"/>
      <c r="NKM85" s="1"/>
      <c r="NKN85" s="1"/>
      <c r="NKO85" s="1"/>
      <c r="NKP85" s="1"/>
      <c r="NKQ85" s="1"/>
      <c r="NKR85" s="1"/>
      <c r="NKS85" s="1"/>
      <c r="NKT85" s="1"/>
      <c r="NKU85" s="1"/>
      <c r="NKV85" s="1"/>
      <c r="NKW85" s="1"/>
      <c r="NKX85" s="1"/>
      <c r="NKY85" s="1"/>
      <c r="NKZ85" s="1"/>
      <c r="NLA85" s="1"/>
      <c r="NLB85" s="1"/>
      <c r="NLC85" s="1"/>
      <c r="NLD85" s="1"/>
      <c r="NLE85" s="1"/>
      <c r="NLF85" s="1"/>
      <c r="NLG85" s="1"/>
      <c r="NLH85" s="1"/>
      <c r="NLI85" s="1"/>
      <c r="NLJ85" s="1"/>
      <c r="NLK85" s="1"/>
      <c r="NLL85" s="1"/>
      <c r="NLM85" s="1"/>
      <c r="NLN85" s="1"/>
      <c r="NLO85" s="1"/>
      <c r="NLP85" s="1"/>
      <c r="NLQ85" s="1"/>
      <c r="NLR85" s="1"/>
      <c r="NLS85" s="1"/>
      <c r="NLT85" s="1"/>
      <c r="NLU85" s="1"/>
      <c r="NLV85" s="1"/>
      <c r="NLW85" s="1"/>
      <c r="NLX85" s="1"/>
      <c r="NLY85" s="1"/>
      <c r="NLZ85" s="1"/>
      <c r="NMA85" s="1"/>
      <c r="NMB85" s="1"/>
      <c r="NMC85" s="1"/>
      <c r="NMD85" s="1"/>
      <c r="NME85" s="1"/>
      <c r="NMF85" s="1"/>
      <c r="NMG85" s="1"/>
      <c r="NMH85" s="1"/>
      <c r="NMI85" s="1"/>
      <c r="NMJ85" s="1"/>
      <c r="NMK85" s="1"/>
      <c r="NML85" s="1"/>
      <c r="NMM85" s="1"/>
      <c r="NMN85" s="1"/>
      <c r="NMO85" s="1"/>
      <c r="NMP85" s="1"/>
      <c r="NMQ85" s="1"/>
      <c r="NMR85" s="1"/>
      <c r="NMS85" s="1"/>
      <c r="NMT85" s="1"/>
      <c r="NMU85" s="1"/>
      <c r="NMV85" s="1"/>
      <c r="NMW85" s="1"/>
      <c r="NMX85" s="1"/>
      <c r="NMY85" s="1"/>
      <c r="NMZ85" s="1"/>
      <c r="NNA85" s="1"/>
      <c r="NNB85" s="1"/>
      <c r="NNC85" s="1"/>
      <c r="NND85" s="1"/>
      <c r="NNE85" s="1"/>
      <c r="NNF85" s="1"/>
      <c r="NNG85" s="1"/>
      <c r="NNH85" s="1"/>
      <c r="NNI85" s="1"/>
      <c r="NNJ85" s="1"/>
      <c r="NNK85" s="1"/>
      <c r="NNL85" s="1"/>
      <c r="NNM85" s="1"/>
      <c r="NNN85" s="1"/>
      <c r="NNO85" s="1"/>
      <c r="NNP85" s="1"/>
      <c r="NNQ85" s="1"/>
      <c r="NNR85" s="1"/>
      <c r="NNS85" s="1"/>
      <c r="NNT85" s="1"/>
      <c r="NNU85" s="1"/>
      <c r="NNV85" s="1"/>
      <c r="NNW85" s="1"/>
      <c r="NNX85" s="1"/>
      <c r="NNY85" s="1"/>
      <c r="NNZ85" s="1"/>
      <c r="NOA85" s="1"/>
      <c r="NOB85" s="1"/>
      <c r="NOC85" s="1"/>
      <c r="NOD85" s="1"/>
      <c r="NOE85" s="1"/>
      <c r="NOF85" s="1"/>
      <c r="NOG85" s="1"/>
      <c r="NOH85" s="1"/>
      <c r="NOI85" s="1"/>
      <c r="NOJ85" s="1"/>
      <c r="NOK85" s="1"/>
      <c r="NOL85" s="1"/>
      <c r="NOM85" s="1"/>
      <c r="NON85" s="1"/>
      <c r="NOO85" s="1"/>
      <c r="NOP85" s="1"/>
      <c r="NOQ85" s="1"/>
      <c r="NOR85" s="1"/>
      <c r="NOS85" s="1"/>
      <c r="NOT85" s="1"/>
      <c r="NOU85" s="1"/>
      <c r="NOV85" s="1"/>
      <c r="NOW85" s="1"/>
      <c r="NOX85" s="1"/>
      <c r="NOY85" s="1"/>
      <c r="NOZ85" s="1"/>
      <c r="NPA85" s="1"/>
      <c r="NPB85" s="1"/>
      <c r="NPC85" s="1"/>
      <c r="NPD85" s="1"/>
      <c r="NPE85" s="1"/>
      <c r="NPF85" s="1"/>
      <c r="NPG85" s="1"/>
      <c r="NPH85" s="1"/>
      <c r="NPI85" s="1"/>
      <c r="NPJ85" s="1"/>
      <c r="NPK85" s="1"/>
      <c r="NPL85" s="1"/>
      <c r="NPM85" s="1"/>
      <c r="NPN85" s="1"/>
      <c r="NPO85" s="1"/>
      <c r="NPP85" s="1"/>
      <c r="NPQ85" s="1"/>
      <c r="NPR85" s="1"/>
      <c r="NPS85" s="1"/>
      <c r="NPT85" s="1"/>
      <c r="NPU85" s="1"/>
      <c r="NPV85" s="1"/>
      <c r="NPW85" s="1"/>
      <c r="NPX85" s="1"/>
      <c r="NPY85" s="1"/>
      <c r="NPZ85" s="1"/>
      <c r="NQA85" s="1"/>
      <c r="NQB85" s="1"/>
      <c r="NQC85" s="1"/>
      <c r="NQD85" s="1"/>
      <c r="NQE85" s="1"/>
      <c r="NQF85" s="1"/>
      <c r="NQG85" s="1"/>
      <c r="NQH85" s="1"/>
      <c r="NQI85" s="1"/>
      <c r="NQJ85" s="1"/>
      <c r="NQK85" s="1"/>
      <c r="NQL85" s="1"/>
      <c r="NQM85" s="1"/>
      <c r="NQN85" s="1"/>
      <c r="NQO85" s="1"/>
      <c r="NQP85" s="1"/>
      <c r="NQQ85" s="1"/>
      <c r="NQR85" s="1"/>
      <c r="NQS85" s="1"/>
      <c r="NQT85" s="1"/>
      <c r="NQU85" s="1"/>
      <c r="NQV85" s="1"/>
      <c r="NQW85" s="1"/>
      <c r="NQX85" s="1"/>
      <c r="NQY85" s="1"/>
      <c r="NQZ85" s="1"/>
      <c r="NRA85" s="1"/>
      <c r="NRB85" s="1"/>
      <c r="NRC85" s="1"/>
      <c r="NRD85" s="1"/>
      <c r="NRE85" s="1"/>
      <c r="NRF85" s="1"/>
      <c r="NRG85" s="1"/>
      <c r="NRH85" s="1"/>
      <c r="NRI85" s="1"/>
      <c r="NRJ85" s="1"/>
      <c r="NRK85" s="1"/>
      <c r="NRL85" s="1"/>
      <c r="NRM85" s="1"/>
      <c r="NRN85" s="1"/>
      <c r="NRO85" s="1"/>
      <c r="NRP85" s="1"/>
      <c r="NRQ85" s="1"/>
      <c r="NRR85" s="1"/>
      <c r="NRS85" s="1"/>
      <c r="NRT85" s="1"/>
      <c r="NRU85" s="1"/>
      <c r="NRV85" s="1"/>
      <c r="NRW85" s="1"/>
      <c r="NRX85" s="1"/>
      <c r="NRY85" s="1"/>
      <c r="NRZ85" s="1"/>
      <c r="NSA85" s="1"/>
      <c r="NSB85" s="1"/>
      <c r="NSC85" s="1"/>
      <c r="NSD85" s="1"/>
      <c r="NSE85" s="1"/>
      <c r="NSF85" s="1"/>
      <c r="NSG85" s="1"/>
      <c r="NSH85" s="1"/>
      <c r="NSI85" s="1"/>
      <c r="NSJ85" s="1"/>
      <c r="NSK85" s="1"/>
      <c r="NSL85" s="1"/>
      <c r="NSM85" s="1"/>
      <c r="NSN85" s="1"/>
      <c r="NSO85" s="1"/>
      <c r="NSP85" s="1"/>
      <c r="NSQ85" s="1"/>
      <c r="NSR85" s="1"/>
      <c r="NSS85" s="1"/>
      <c r="NST85" s="1"/>
      <c r="NSU85" s="1"/>
      <c r="NSV85" s="1"/>
      <c r="NSW85" s="1"/>
      <c r="NSX85" s="1"/>
      <c r="NSY85" s="1"/>
      <c r="NSZ85" s="1"/>
      <c r="NTA85" s="1"/>
      <c r="NTB85" s="1"/>
      <c r="NTC85" s="1"/>
      <c r="NTD85" s="1"/>
      <c r="NTE85" s="1"/>
      <c r="NTF85" s="1"/>
      <c r="NTG85" s="1"/>
      <c r="NTH85" s="1"/>
      <c r="NTI85" s="1"/>
      <c r="NTJ85" s="1"/>
      <c r="NTK85" s="1"/>
      <c r="NTL85" s="1"/>
      <c r="NTM85" s="1"/>
      <c r="NTN85" s="1"/>
      <c r="NTO85" s="1"/>
      <c r="NTP85" s="1"/>
      <c r="NTQ85" s="1"/>
      <c r="NTR85" s="1"/>
      <c r="NTS85" s="1"/>
      <c r="NTT85" s="1"/>
      <c r="NTU85" s="1"/>
      <c r="NTV85" s="1"/>
      <c r="NTW85" s="1"/>
      <c r="NTX85" s="1"/>
      <c r="NTY85" s="1"/>
      <c r="NTZ85" s="1"/>
      <c r="NUA85" s="1"/>
      <c r="NUB85" s="1"/>
      <c r="NUC85" s="1"/>
      <c r="NUD85" s="1"/>
      <c r="NUE85" s="1"/>
      <c r="NUF85" s="1"/>
      <c r="NUG85" s="1"/>
      <c r="NUH85" s="1"/>
      <c r="NUI85" s="1"/>
      <c r="NUJ85" s="1"/>
      <c r="NUK85" s="1"/>
      <c r="NUL85" s="1"/>
      <c r="NUM85" s="1"/>
      <c r="NUN85" s="1"/>
      <c r="NUO85" s="1"/>
      <c r="NUP85" s="1"/>
      <c r="NUQ85" s="1"/>
      <c r="NUR85" s="1"/>
      <c r="NUS85" s="1"/>
      <c r="NUT85" s="1"/>
      <c r="NUU85" s="1"/>
      <c r="NUV85" s="1"/>
      <c r="NUW85" s="1"/>
      <c r="NUX85" s="1"/>
      <c r="NUY85" s="1"/>
      <c r="NUZ85" s="1"/>
      <c r="NVA85" s="1"/>
      <c r="NVB85" s="1"/>
      <c r="NVC85" s="1"/>
      <c r="NVD85" s="1"/>
      <c r="NVE85" s="1"/>
      <c r="NVF85" s="1"/>
      <c r="NVG85" s="1"/>
      <c r="NVH85" s="1"/>
      <c r="NVI85" s="1"/>
      <c r="NVJ85" s="1"/>
      <c r="NVK85" s="1"/>
      <c r="NVL85" s="1"/>
      <c r="NVM85" s="1"/>
      <c r="NVN85" s="1"/>
      <c r="NVO85" s="1"/>
      <c r="NVP85" s="1"/>
      <c r="NVQ85" s="1"/>
      <c r="NVR85" s="1"/>
      <c r="NVS85" s="1"/>
      <c r="NVT85" s="1"/>
      <c r="NVU85" s="1"/>
      <c r="NVV85" s="1"/>
      <c r="NVW85" s="1"/>
      <c r="NVX85" s="1"/>
      <c r="NVY85" s="1"/>
      <c r="NVZ85" s="1"/>
      <c r="NWA85" s="1"/>
      <c r="NWB85" s="1"/>
      <c r="NWC85" s="1"/>
      <c r="NWD85" s="1"/>
      <c r="NWE85" s="1"/>
      <c r="NWF85" s="1"/>
      <c r="NWG85" s="1"/>
      <c r="NWH85" s="1"/>
      <c r="NWI85" s="1"/>
      <c r="NWJ85" s="1"/>
      <c r="NWK85" s="1"/>
      <c r="NWL85" s="1"/>
      <c r="NWM85" s="1"/>
      <c r="NWN85" s="1"/>
      <c r="NWO85" s="1"/>
      <c r="NWP85" s="1"/>
      <c r="NWQ85" s="1"/>
      <c r="NWR85" s="1"/>
      <c r="NWS85" s="1"/>
      <c r="NWT85" s="1"/>
      <c r="NWU85" s="1"/>
      <c r="NWV85" s="1"/>
      <c r="NWW85" s="1"/>
      <c r="NWX85" s="1"/>
      <c r="NWY85" s="1"/>
      <c r="NWZ85" s="1"/>
      <c r="NXA85" s="1"/>
      <c r="NXB85" s="1"/>
      <c r="NXC85" s="1"/>
      <c r="NXD85" s="1"/>
      <c r="NXE85" s="1"/>
      <c r="NXF85" s="1"/>
      <c r="NXG85" s="1"/>
      <c r="NXH85" s="1"/>
      <c r="NXI85" s="1"/>
      <c r="NXJ85" s="1"/>
      <c r="NXK85" s="1"/>
      <c r="NXL85" s="1"/>
      <c r="NXM85" s="1"/>
      <c r="NXN85" s="1"/>
      <c r="NXO85" s="1"/>
      <c r="NXP85" s="1"/>
      <c r="NXQ85" s="1"/>
      <c r="NXR85" s="1"/>
      <c r="NXS85" s="1"/>
      <c r="NXT85" s="1"/>
      <c r="NXU85" s="1"/>
      <c r="NXV85" s="1"/>
      <c r="NXW85" s="1"/>
      <c r="NXX85" s="1"/>
      <c r="NXY85" s="1"/>
      <c r="NXZ85" s="1"/>
      <c r="NYA85" s="1"/>
      <c r="NYB85" s="1"/>
      <c r="NYC85" s="1"/>
      <c r="NYD85" s="1"/>
      <c r="NYE85" s="1"/>
      <c r="NYF85" s="1"/>
      <c r="NYG85" s="1"/>
      <c r="NYH85" s="1"/>
      <c r="NYI85" s="1"/>
      <c r="NYJ85" s="1"/>
      <c r="NYK85" s="1"/>
      <c r="NYL85" s="1"/>
      <c r="NYM85" s="1"/>
      <c r="NYN85" s="1"/>
      <c r="NYO85" s="1"/>
      <c r="NYP85" s="1"/>
      <c r="NYQ85" s="1"/>
      <c r="NYR85" s="1"/>
      <c r="NYS85" s="1"/>
      <c r="NYT85" s="1"/>
      <c r="NYU85" s="1"/>
      <c r="NYV85" s="1"/>
      <c r="NYW85" s="1"/>
      <c r="NYX85" s="1"/>
      <c r="NYY85" s="1"/>
      <c r="NYZ85" s="1"/>
      <c r="NZA85" s="1"/>
      <c r="NZB85" s="1"/>
      <c r="NZC85" s="1"/>
      <c r="NZD85" s="1"/>
      <c r="NZE85" s="1"/>
      <c r="NZF85" s="1"/>
      <c r="NZG85" s="1"/>
      <c r="NZH85" s="1"/>
      <c r="NZI85" s="1"/>
      <c r="NZJ85" s="1"/>
      <c r="NZK85" s="1"/>
      <c r="NZL85" s="1"/>
      <c r="NZM85" s="1"/>
      <c r="NZN85" s="1"/>
      <c r="NZO85" s="1"/>
      <c r="NZP85" s="1"/>
      <c r="NZQ85" s="1"/>
      <c r="NZR85" s="1"/>
      <c r="NZS85" s="1"/>
      <c r="NZT85" s="1"/>
      <c r="NZU85" s="1"/>
      <c r="NZV85" s="1"/>
      <c r="NZW85" s="1"/>
      <c r="NZX85" s="1"/>
      <c r="NZY85" s="1"/>
      <c r="NZZ85" s="1"/>
      <c r="OAA85" s="1"/>
      <c r="OAB85" s="1"/>
      <c r="OAC85" s="1"/>
      <c r="OAD85" s="1"/>
      <c r="OAE85" s="1"/>
      <c r="OAF85" s="1"/>
      <c r="OAG85" s="1"/>
      <c r="OAH85" s="1"/>
      <c r="OAI85" s="1"/>
      <c r="OAJ85" s="1"/>
      <c r="OAK85" s="1"/>
      <c r="OAL85" s="1"/>
      <c r="OAM85" s="1"/>
      <c r="OAN85" s="1"/>
      <c r="OAO85" s="1"/>
      <c r="OAP85" s="1"/>
      <c r="OAQ85" s="1"/>
      <c r="OAR85" s="1"/>
      <c r="OAS85" s="1"/>
      <c r="OAT85" s="1"/>
      <c r="OAU85" s="1"/>
      <c r="OAV85" s="1"/>
      <c r="OAW85" s="1"/>
      <c r="OAX85" s="1"/>
      <c r="OAY85" s="1"/>
      <c r="OAZ85" s="1"/>
      <c r="OBA85" s="1"/>
      <c r="OBB85" s="1"/>
      <c r="OBC85" s="1"/>
      <c r="OBD85" s="1"/>
      <c r="OBE85" s="1"/>
      <c r="OBF85" s="1"/>
      <c r="OBG85" s="1"/>
      <c r="OBH85" s="1"/>
      <c r="OBI85" s="1"/>
      <c r="OBJ85" s="1"/>
      <c r="OBK85" s="1"/>
      <c r="OBL85" s="1"/>
      <c r="OBM85" s="1"/>
      <c r="OBN85" s="1"/>
      <c r="OBO85" s="1"/>
      <c r="OBP85" s="1"/>
      <c r="OBQ85" s="1"/>
      <c r="OBR85" s="1"/>
      <c r="OBS85" s="1"/>
      <c r="OBT85" s="1"/>
      <c r="OBU85" s="1"/>
      <c r="OBV85" s="1"/>
      <c r="OBW85" s="1"/>
      <c r="OBX85" s="1"/>
      <c r="OBY85" s="1"/>
      <c r="OBZ85" s="1"/>
      <c r="OCA85" s="1"/>
      <c r="OCB85" s="1"/>
      <c r="OCC85" s="1"/>
      <c r="OCD85" s="1"/>
      <c r="OCE85" s="1"/>
      <c r="OCF85" s="1"/>
      <c r="OCG85" s="1"/>
      <c r="OCH85" s="1"/>
      <c r="OCI85" s="1"/>
      <c r="OCJ85" s="1"/>
      <c r="OCK85" s="1"/>
      <c r="OCL85" s="1"/>
      <c r="OCM85" s="1"/>
      <c r="OCN85" s="1"/>
      <c r="OCO85" s="1"/>
      <c r="OCP85" s="1"/>
      <c r="OCQ85" s="1"/>
      <c r="OCR85" s="1"/>
      <c r="OCS85" s="1"/>
      <c r="OCT85" s="1"/>
      <c r="OCU85" s="1"/>
      <c r="OCV85" s="1"/>
      <c r="OCW85" s="1"/>
      <c r="OCX85" s="1"/>
      <c r="OCY85" s="1"/>
      <c r="OCZ85" s="1"/>
      <c r="ODA85" s="1"/>
      <c r="ODB85" s="1"/>
      <c r="ODC85" s="1"/>
      <c r="ODD85" s="1"/>
      <c r="ODE85" s="1"/>
      <c r="ODF85" s="1"/>
      <c r="ODG85" s="1"/>
      <c r="ODH85" s="1"/>
      <c r="ODI85" s="1"/>
      <c r="ODJ85" s="1"/>
      <c r="ODK85" s="1"/>
      <c r="ODL85" s="1"/>
      <c r="ODM85" s="1"/>
      <c r="ODN85" s="1"/>
      <c r="ODO85" s="1"/>
      <c r="ODP85" s="1"/>
      <c r="ODQ85" s="1"/>
      <c r="ODR85" s="1"/>
      <c r="ODS85" s="1"/>
      <c r="ODT85" s="1"/>
      <c r="ODU85" s="1"/>
      <c r="ODV85" s="1"/>
      <c r="ODW85" s="1"/>
      <c r="ODX85" s="1"/>
      <c r="ODY85" s="1"/>
      <c r="ODZ85" s="1"/>
      <c r="OEA85" s="1"/>
      <c r="OEB85" s="1"/>
      <c r="OEC85" s="1"/>
      <c r="OED85" s="1"/>
      <c r="OEE85" s="1"/>
      <c r="OEF85" s="1"/>
      <c r="OEG85" s="1"/>
      <c r="OEH85" s="1"/>
      <c r="OEI85" s="1"/>
      <c r="OEJ85" s="1"/>
      <c r="OEK85" s="1"/>
      <c r="OEL85" s="1"/>
      <c r="OEM85" s="1"/>
      <c r="OEN85" s="1"/>
      <c r="OEO85" s="1"/>
      <c r="OEP85" s="1"/>
      <c r="OEQ85" s="1"/>
      <c r="OER85" s="1"/>
      <c r="OES85" s="1"/>
      <c r="OET85" s="1"/>
      <c r="OEU85" s="1"/>
      <c r="OEV85" s="1"/>
      <c r="OEW85" s="1"/>
      <c r="OEX85" s="1"/>
      <c r="OEY85" s="1"/>
      <c r="OEZ85" s="1"/>
      <c r="OFA85" s="1"/>
      <c r="OFB85" s="1"/>
      <c r="OFC85" s="1"/>
      <c r="OFD85" s="1"/>
      <c r="OFE85" s="1"/>
      <c r="OFF85" s="1"/>
      <c r="OFG85" s="1"/>
      <c r="OFH85" s="1"/>
      <c r="OFI85" s="1"/>
      <c r="OFJ85" s="1"/>
      <c r="OFK85" s="1"/>
      <c r="OFL85" s="1"/>
      <c r="OFM85" s="1"/>
      <c r="OFN85" s="1"/>
      <c r="OFO85" s="1"/>
      <c r="OFP85" s="1"/>
      <c r="OFQ85" s="1"/>
      <c r="OFR85" s="1"/>
      <c r="OFS85" s="1"/>
      <c r="OFT85" s="1"/>
      <c r="OFU85" s="1"/>
      <c r="OFV85" s="1"/>
      <c r="OFW85" s="1"/>
      <c r="OFX85" s="1"/>
      <c r="OFY85" s="1"/>
      <c r="OFZ85" s="1"/>
      <c r="OGA85" s="1"/>
      <c r="OGB85" s="1"/>
      <c r="OGC85" s="1"/>
      <c r="OGD85" s="1"/>
      <c r="OGE85" s="1"/>
      <c r="OGF85" s="1"/>
      <c r="OGG85" s="1"/>
      <c r="OGH85" s="1"/>
      <c r="OGI85" s="1"/>
      <c r="OGJ85" s="1"/>
      <c r="OGK85" s="1"/>
      <c r="OGL85" s="1"/>
      <c r="OGM85" s="1"/>
      <c r="OGN85" s="1"/>
      <c r="OGO85" s="1"/>
      <c r="OGP85" s="1"/>
      <c r="OGQ85" s="1"/>
      <c r="OGR85" s="1"/>
      <c r="OGS85" s="1"/>
      <c r="OGT85" s="1"/>
      <c r="OGU85" s="1"/>
      <c r="OGV85" s="1"/>
      <c r="OGW85" s="1"/>
      <c r="OGX85" s="1"/>
      <c r="OGY85" s="1"/>
      <c r="OGZ85" s="1"/>
      <c r="OHA85" s="1"/>
      <c r="OHB85" s="1"/>
      <c r="OHC85" s="1"/>
      <c r="OHD85" s="1"/>
      <c r="OHE85" s="1"/>
      <c r="OHF85" s="1"/>
      <c r="OHG85" s="1"/>
      <c r="OHH85" s="1"/>
      <c r="OHI85" s="1"/>
      <c r="OHJ85" s="1"/>
      <c r="OHK85" s="1"/>
      <c r="OHL85" s="1"/>
      <c r="OHM85" s="1"/>
      <c r="OHN85" s="1"/>
      <c r="OHO85" s="1"/>
      <c r="OHP85" s="1"/>
      <c r="OHQ85" s="1"/>
      <c r="OHR85" s="1"/>
      <c r="OHS85" s="1"/>
      <c r="OHT85" s="1"/>
      <c r="OHU85" s="1"/>
      <c r="OHV85" s="1"/>
      <c r="OHW85" s="1"/>
      <c r="OHX85" s="1"/>
      <c r="OHY85" s="1"/>
      <c r="OHZ85" s="1"/>
      <c r="OIA85" s="1"/>
      <c r="OIB85" s="1"/>
      <c r="OIC85" s="1"/>
      <c r="OID85" s="1"/>
      <c r="OIE85" s="1"/>
      <c r="OIF85" s="1"/>
      <c r="OIG85" s="1"/>
      <c r="OIH85" s="1"/>
      <c r="OII85" s="1"/>
      <c r="OIJ85" s="1"/>
      <c r="OIK85" s="1"/>
      <c r="OIL85" s="1"/>
      <c r="OIM85" s="1"/>
      <c r="OIN85" s="1"/>
      <c r="OIO85" s="1"/>
      <c r="OIP85" s="1"/>
      <c r="OIQ85" s="1"/>
      <c r="OIR85" s="1"/>
      <c r="OIS85" s="1"/>
      <c r="OIT85" s="1"/>
      <c r="OIU85" s="1"/>
      <c r="OIV85" s="1"/>
      <c r="OIW85" s="1"/>
      <c r="OIX85" s="1"/>
      <c r="OIY85" s="1"/>
      <c r="OIZ85" s="1"/>
      <c r="OJA85" s="1"/>
      <c r="OJB85" s="1"/>
      <c r="OJC85" s="1"/>
      <c r="OJD85" s="1"/>
      <c r="OJE85" s="1"/>
      <c r="OJF85" s="1"/>
      <c r="OJG85" s="1"/>
      <c r="OJH85" s="1"/>
      <c r="OJI85" s="1"/>
      <c r="OJJ85" s="1"/>
      <c r="OJK85" s="1"/>
      <c r="OJL85" s="1"/>
      <c r="OJM85" s="1"/>
      <c r="OJN85" s="1"/>
      <c r="OJO85" s="1"/>
      <c r="OJP85" s="1"/>
      <c r="OJQ85" s="1"/>
      <c r="OJR85" s="1"/>
      <c r="OJS85" s="1"/>
      <c r="OJT85" s="1"/>
      <c r="OJU85" s="1"/>
      <c r="OJV85" s="1"/>
      <c r="OJW85" s="1"/>
      <c r="OJX85" s="1"/>
      <c r="OJY85" s="1"/>
      <c r="OJZ85" s="1"/>
      <c r="OKA85" s="1"/>
      <c r="OKB85" s="1"/>
      <c r="OKC85" s="1"/>
      <c r="OKD85" s="1"/>
      <c r="OKE85" s="1"/>
      <c r="OKF85" s="1"/>
      <c r="OKG85" s="1"/>
      <c r="OKH85" s="1"/>
      <c r="OKI85" s="1"/>
      <c r="OKJ85" s="1"/>
      <c r="OKK85" s="1"/>
      <c r="OKL85" s="1"/>
      <c r="OKM85" s="1"/>
      <c r="OKN85" s="1"/>
      <c r="OKO85" s="1"/>
      <c r="OKP85" s="1"/>
      <c r="OKQ85" s="1"/>
      <c r="OKR85" s="1"/>
      <c r="OKS85" s="1"/>
      <c r="OKT85" s="1"/>
      <c r="OKU85" s="1"/>
      <c r="OKV85" s="1"/>
      <c r="OKW85" s="1"/>
      <c r="OKX85" s="1"/>
      <c r="OKY85" s="1"/>
      <c r="OKZ85" s="1"/>
      <c r="OLA85" s="1"/>
      <c r="OLB85" s="1"/>
      <c r="OLC85" s="1"/>
      <c r="OLD85" s="1"/>
      <c r="OLE85" s="1"/>
      <c r="OLF85" s="1"/>
      <c r="OLG85" s="1"/>
      <c r="OLH85" s="1"/>
      <c r="OLI85" s="1"/>
      <c r="OLJ85" s="1"/>
      <c r="OLK85" s="1"/>
      <c r="OLL85" s="1"/>
      <c r="OLM85" s="1"/>
      <c r="OLN85" s="1"/>
      <c r="OLO85" s="1"/>
      <c r="OLP85" s="1"/>
      <c r="OLQ85" s="1"/>
      <c r="OLR85" s="1"/>
      <c r="OLS85" s="1"/>
      <c r="OLT85" s="1"/>
      <c r="OLU85" s="1"/>
      <c r="OLV85" s="1"/>
      <c r="OLW85" s="1"/>
      <c r="OLX85" s="1"/>
      <c r="OLY85" s="1"/>
      <c r="OLZ85" s="1"/>
      <c r="OMA85" s="1"/>
      <c r="OMB85" s="1"/>
      <c r="OMC85" s="1"/>
      <c r="OMD85" s="1"/>
      <c r="OME85" s="1"/>
      <c r="OMF85" s="1"/>
      <c r="OMG85" s="1"/>
      <c r="OMH85" s="1"/>
      <c r="OMI85" s="1"/>
      <c r="OMJ85" s="1"/>
      <c r="OMK85" s="1"/>
      <c r="OML85" s="1"/>
      <c r="OMM85" s="1"/>
      <c r="OMN85" s="1"/>
      <c r="OMO85" s="1"/>
      <c r="OMP85" s="1"/>
      <c r="OMQ85" s="1"/>
      <c r="OMR85" s="1"/>
      <c r="OMS85" s="1"/>
      <c r="OMT85" s="1"/>
      <c r="OMU85" s="1"/>
      <c r="OMV85" s="1"/>
      <c r="OMW85" s="1"/>
      <c r="OMX85" s="1"/>
      <c r="OMY85" s="1"/>
      <c r="OMZ85" s="1"/>
      <c r="ONA85" s="1"/>
      <c r="ONB85" s="1"/>
      <c r="ONC85" s="1"/>
      <c r="OND85" s="1"/>
      <c r="ONE85" s="1"/>
      <c r="ONF85" s="1"/>
      <c r="ONG85" s="1"/>
      <c r="ONH85" s="1"/>
      <c r="ONI85" s="1"/>
      <c r="ONJ85" s="1"/>
      <c r="ONK85" s="1"/>
      <c r="ONL85" s="1"/>
      <c r="ONM85" s="1"/>
      <c r="ONN85" s="1"/>
      <c r="ONO85" s="1"/>
      <c r="ONP85" s="1"/>
      <c r="ONQ85" s="1"/>
      <c r="ONR85" s="1"/>
      <c r="ONS85" s="1"/>
      <c r="ONT85" s="1"/>
      <c r="ONU85" s="1"/>
      <c r="ONV85" s="1"/>
      <c r="ONW85" s="1"/>
      <c r="ONX85" s="1"/>
      <c r="ONY85" s="1"/>
      <c r="ONZ85" s="1"/>
      <c r="OOA85" s="1"/>
      <c r="OOB85" s="1"/>
      <c r="OOC85" s="1"/>
      <c r="OOD85" s="1"/>
      <c r="OOE85" s="1"/>
      <c r="OOF85" s="1"/>
      <c r="OOG85" s="1"/>
      <c r="OOH85" s="1"/>
      <c r="OOI85" s="1"/>
      <c r="OOJ85" s="1"/>
      <c r="OOK85" s="1"/>
      <c r="OOL85" s="1"/>
      <c r="OOM85" s="1"/>
      <c r="OON85" s="1"/>
      <c r="OOO85" s="1"/>
      <c r="OOP85" s="1"/>
      <c r="OOQ85" s="1"/>
      <c r="OOR85" s="1"/>
      <c r="OOS85" s="1"/>
      <c r="OOT85" s="1"/>
      <c r="OOU85" s="1"/>
      <c r="OOV85" s="1"/>
      <c r="OOW85" s="1"/>
      <c r="OOX85" s="1"/>
      <c r="OOY85" s="1"/>
      <c r="OOZ85" s="1"/>
      <c r="OPA85" s="1"/>
      <c r="OPB85" s="1"/>
      <c r="OPC85" s="1"/>
      <c r="OPD85" s="1"/>
      <c r="OPE85" s="1"/>
      <c r="OPF85" s="1"/>
      <c r="OPG85" s="1"/>
      <c r="OPH85" s="1"/>
      <c r="OPI85" s="1"/>
      <c r="OPJ85" s="1"/>
      <c r="OPK85" s="1"/>
      <c r="OPL85" s="1"/>
      <c r="OPM85" s="1"/>
      <c r="OPN85" s="1"/>
      <c r="OPO85" s="1"/>
      <c r="OPP85" s="1"/>
      <c r="OPQ85" s="1"/>
      <c r="OPR85" s="1"/>
      <c r="OPS85" s="1"/>
      <c r="OPT85" s="1"/>
      <c r="OPU85" s="1"/>
      <c r="OPV85" s="1"/>
      <c r="OPW85" s="1"/>
      <c r="OPX85" s="1"/>
      <c r="OPY85" s="1"/>
      <c r="OPZ85" s="1"/>
      <c r="OQA85" s="1"/>
      <c r="OQB85" s="1"/>
      <c r="OQC85" s="1"/>
      <c r="OQD85" s="1"/>
      <c r="OQE85" s="1"/>
      <c r="OQF85" s="1"/>
      <c r="OQG85" s="1"/>
      <c r="OQH85" s="1"/>
      <c r="OQI85" s="1"/>
      <c r="OQJ85" s="1"/>
      <c r="OQK85" s="1"/>
      <c r="OQL85" s="1"/>
      <c r="OQM85" s="1"/>
      <c r="OQN85" s="1"/>
      <c r="OQO85" s="1"/>
      <c r="OQP85" s="1"/>
      <c r="OQQ85" s="1"/>
      <c r="OQR85" s="1"/>
      <c r="OQS85" s="1"/>
      <c r="OQT85" s="1"/>
      <c r="OQU85" s="1"/>
      <c r="OQV85" s="1"/>
      <c r="OQW85" s="1"/>
      <c r="OQX85" s="1"/>
      <c r="OQY85" s="1"/>
      <c r="OQZ85" s="1"/>
      <c r="ORA85" s="1"/>
      <c r="ORB85" s="1"/>
      <c r="ORC85" s="1"/>
      <c r="ORD85" s="1"/>
      <c r="ORE85" s="1"/>
      <c r="ORF85" s="1"/>
      <c r="ORG85" s="1"/>
      <c r="ORH85" s="1"/>
      <c r="ORI85" s="1"/>
      <c r="ORJ85" s="1"/>
      <c r="ORK85" s="1"/>
      <c r="ORL85" s="1"/>
      <c r="ORM85" s="1"/>
      <c r="ORN85" s="1"/>
      <c r="ORO85" s="1"/>
      <c r="ORP85" s="1"/>
      <c r="ORQ85" s="1"/>
      <c r="ORR85" s="1"/>
      <c r="ORS85" s="1"/>
      <c r="ORT85" s="1"/>
      <c r="ORU85" s="1"/>
      <c r="ORV85" s="1"/>
      <c r="ORW85" s="1"/>
      <c r="ORX85" s="1"/>
      <c r="ORY85" s="1"/>
      <c r="ORZ85" s="1"/>
      <c r="OSA85" s="1"/>
      <c r="OSB85" s="1"/>
      <c r="OSC85" s="1"/>
      <c r="OSD85" s="1"/>
      <c r="OSE85" s="1"/>
      <c r="OSF85" s="1"/>
      <c r="OSG85" s="1"/>
      <c r="OSH85" s="1"/>
      <c r="OSI85" s="1"/>
      <c r="OSJ85" s="1"/>
      <c r="OSK85" s="1"/>
      <c r="OSL85" s="1"/>
      <c r="OSM85" s="1"/>
      <c r="OSN85" s="1"/>
      <c r="OSO85" s="1"/>
      <c r="OSP85" s="1"/>
      <c r="OSQ85" s="1"/>
      <c r="OSR85" s="1"/>
      <c r="OSS85" s="1"/>
      <c r="OST85" s="1"/>
      <c r="OSU85" s="1"/>
      <c r="OSV85" s="1"/>
      <c r="OSW85" s="1"/>
      <c r="OSX85" s="1"/>
      <c r="OSY85" s="1"/>
      <c r="OSZ85" s="1"/>
      <c r="OTA85" s="1"/>
      <c r="OTB85" s="1"/>
      <c r="OTC85" s="1"/>
      <c r="OTD85" s="1"/>
      <c r="OTE85" s="1"/>
      <c r="OTF85" s="1"/>
      <c r="OTG85" s="1"/>
      <c r="OTH85" s="1"/>
      <c r="OTI85" s="1"/>
      <c r="OTJ85" s="1"/>
      <c r="OTK85" s="1"/>
      <c r="OTL85" s="1"/>
      <c r="OTM85" s="1"/>
      <c r="OTN85" s="1"/>
      <c r="OTO85" s="1"/>
      <c r="OTP85" s="1"/>
      <c r="OTQ85" s="1"/>
      <c r="OTR85" s="1"/>
      <c r="OTS85" s="1"/>
      <c r="OTT85" s="1"/>
      <c r="OTU85" s="1"/>
      <c r="OTV85" s="1"/>
      <c r="OTW85" s="1"/>
      <c r="OTX85" s="1"/>
      <c r="OTY85" s="1"/>
      <c r="OTZ85" s="1"/>
      <c r="OUA85" s="1"/>
      <c r="OUB85" s="1"/>
      <c r="OUC85" s="1"/>
      <c r="OUD85" s="1"/>
      <c r="OUE85" s="1"/>
      <c r="OUF85" s="1"/>
      <c r="OUG85" s="1"/>
      <c r="OUH85" s="1"/>
      <c r="OUI85" s="1"/>
      <c r="OUJ85" s="1"/>
      <c r="OUK85" s="1"/>
      <c r="OUL85" s="1"/>
      <c r="OUM85" s="1"/>
      <c r="OUN85" s="1"/>
      <c r="OUO85" s="1"/>
      <c r="OUP85" s="1"/>
      <c r="OUQ85" s="1"/>
      <c r="OUR85" s="1"/>
      <c r="OUS85" s="1"/>
      <c r="OUT85" s="1"/>
      <c r="OUU85" s="1"/>
      <c r="OUV85" s="1"/>
      <c r="OUW85" s="1"/>
      <c r="OUX85" s="1"/>
      <c r="OUY85" s="1"/>
      <c r="OUZ85" s="1"/>
      <c r="OVA85" s="1"/>
      <c r="OVB85" s="1"/>
      <c r="OVC85" s="1"/>
      <c r="OVD85" s="1"/>
      <c r="OVE85" s="1"/>
      <c r="OVF85" s="1"/>
      <c r="OVG85" s="1"/>
      <c r="OVH85" s="1"/>
      <c r="OVI85" s="1"/>
      <c r="OVJ85" s="1"/>
      <c r="OVK85" s="1"/>
      <c r="OVL85" s="1"/>
      <c r="OVM85" s="1"/>
      <c r="OVN85" s="1"/>
      <c r="OVO85" s="1"/>
      <c r="OVP85" s="1"/>
      <c r="OVQ85" s="1"/>
      <c r="OVR85" s="1"/>
      <c r="OVS85" s="1"/>
      <c r="OVT85" s="1"/>
      <c r="OVU85" s="1"/>
      <c r="OVV85" s="1"/>
      <c r="OVW85" s="1"/>
      <c r="OVX85" s="1"/>
      <c r="OVY85" s="1"/>
      <c r="OVZ85" s="1"/>
      <c r="OWA85" s="1"/>
      <c r="OWB85" s="1"/>
      <c r="OWC85" s="1"/>
      <c r="OWD85" s="1"/>
      <c r="OWE85" s="1"/>
      <c r="OWF85" s="1"/>
      <c r="OWG85" s="1"/>
      <c r="OWH85" s="1"/>
      <c r="OWI85" s="1"/>
      <c r="OWJ85" s="1"/>
      <c r="OWK85" s="1"/>
      <c r="OWL85" s="1"/>
      <c r="OWM85" s="1"/>
      <c r="OWN85" s="1"/>
      <c r="OWO85" s="1"/>
      <c r="OWP85" s="1"/>
      <c r="OWQ85" s="1"/>
      <c r="OWR85" s="1"/>
      <c r="OWS85" s="1"/>
      <c r="OWT85" s="1"/>
      <c r="OWU85" s="1"/>
      <c r="OWV85" s="1"/>
      <c r="OWW85" s="1"/>
      <c r="OWX85" s="1"/>
      <c r="OWY85" s="1"/>
      <c r="OWZ85" s="1"/>
      <c r="OXA85" s="1"/>
      <c r="OXB85" s="1"/>
      <c r="OXC85" s="1"/>
      <c r="OXD85" s="1"/>
      <c r="OXE85" s="1"/>
      <c r="OXF85" s="1"/>
      <c r="OXG85" s="1"/>
      <c r="OXH85" s="1"/>
      <c r="OXI85" s="1"/>
      <c r="OXJ85" s="1"/>
      <c r="OXK85" s="1"/>
      <c r="OXL85" s="1"/>
      <c r="OXM85" s="1"/>
      <c r="OXN85" s="1"/>
      <c r="OXO85" s="1"/>
      <c r="OXP85" s="1"/>
      <c r="OXQ85" s="1"/>
      <c r="OXR85" s="1"/>
      <c r="OXS85" s="1"/>
      <c r="OXT85" s="1"/>
      <c r="OXU85" s="1"/>
      <c r="OXV85" s="1"/>
      <c r="OXW85" s="1"/>
      <c r="OXX85" s="1"/>
      <c r="OXY85" s="1"/>
      <c r="OXZ85" s="1"/>
      <c r="OYA85" s="1"/>
      <c r="OYB85" s="1"/>
      <c r="OYC85" s="1"/>
      <c r="OYD85" s="1"/>
      <c r="OYE85" s="1"/>
      <c r="OYF85" s="1"/>
      <c r="OYG85" s="1"/>
      <c r="OYH85" s="1"/>
      <c r="OYI85" s="1"/>
      <c r="OYJ85" s="1"/>
      <c r="OYK85" s="1"/>
      <c r="OYL85" s="1"/>
      <c r="OYM85" s="1"/>
      <c r="OYN85" s="1"/>
      <c r="OYO85" s="1"/>
      <c r="OYP85" s="1"/>
      <c r="OYQ85" s="1"/>
      <c r="OYR85" s="1"/>
      <c r="OYS85" s="1"/>
      <c r="OYT85" s="1"/>
      <c r="OYU85" s="1"/>
      <c r="OYV85" s="1"/>
      <c r="OYW85" s="1"/>
      <c r="OYX85" s="1"/>
      <c r="OYY85" s="1"/>
      <c r="OYZ85" s="1"/>
      <c r="OZA85" s="1"/>
      <c r="OZB85" s="1"/>
      <c r="OZC85" s="1"/>
      <c r="OZD85" s="1"/>
      <c r="OZE85" s="1"/>
      <c r="OZF85" s="1"/>
      <c r="OZG85" s="1"/>
      <c r="OZH85" s="1"/>
      <c r="OZI85" s="1"/>
      <c r="OZJ85" s="1"/>
      <c r="OZK85" s="1"/>
      <c r="OZL85" s="1"/>
      <c r="OZM85" s="1"/>
      <c r="OZN85" s="1"/>
      <c r="OZO85" s="1"/>
      <c r="OZP85" s="1"/>
      <c r="OZQ85" s="1"/>
      <c r="OZR85" s="1"/>
      <c r="OZS85" s="1"/>
      <c r="OZT85" s="1"/>
      <c r="OZU85" s="1"/>
      <c r="OZV85" s="1"/>
      <c r="OZW85" s="1"/>
      <c r="OZX85" s="1"/>
      <c r="OZY85" s="1"/>
      <c r="OZZ85" s="1"/>
      <c r="PAA85" s="1"/>
      <c r="PAB85" s="1"/>
      <c r="PAC85" s="1"/>
      <c r="PAD85" s="1"/>
      <c r="PAE85" s="1"/>
      <c r="PAF85" s="1"/>
      <c r="PAG85" s="1"/>
      <c r="PAH85" s="1"/>
      <c r="PAI85" s="1"/>
      <c r="PAJ85" s="1"/>
      <c r="PAK85" s="1"/>
      <c r="PAL85" s="1"/>
      <c r="PAM85" s="1"/>
      <c r="PAN85" s="1"/>
      <c r="PAO85" s="1"/>
      <c r="PAP85" s="1"/>
      <c r="PAQ85" s="1"/>
      <c r="PAR85" s="1"/>
      <c r="PAS85" s="1"/>
      <c r="PAT85" s="1"/>
      <c r="PAU85" s="1"/>
      <c r="PAV85" s="1"/>
      <c r="PAW85" s="1"/>
      <c r="PAX85" s="1"/>
      <c r="PAY85" s="1"/>
      <c r="PAZ85" s="1"/>
      <c r="PBA85" s="1"/>
      <c r="PBB85" s="1"/>
      <c r="PBC85" s="1"/>
      <c r="PBD85" s="1"/>
      <c r="PBE85" s="1"/>
      <c r="PBF85" s="1"/>
      <c r="PBG85" s="1"/>
      <c r="PBH85" s="1"/>
      <c r="PBI85" s="1"/>
      <c r="PBJ85" s="1"/>
      <c r="PBK85" s="1"/>
      <c r="PBL85" s="1"/>
      <c r="PBM85" s="1"/>
      <c r="PBN85" s="1"/>
      <c r="PBO85" s="1"/>
      <c r="PBP85" s="1"/>
      <c r="PBQ85" s="1"/>
      <c r="PBR85" s="1"/>
      <c r="PBS85" s="1"/>
      <c r="PBT85" s="1"/>
      <c r="PBU85" s="1"/>
      <c r="PBV85" s="1"/>
      <c r="PBW85" s="1"/>
      <c r="PBX85" s="1"/>
      <c r="PBY85" s="1"/>
      <c r="PBZ85" s="1"/>
      <c r="PCA85" s="1"/>
      <c r="PCB85" s="1"/>
      <c r="PCC85" s="1"/>
      <c r="PCD85" s="1"/>
      <c r="PCE85" s="1"/>
      <c r="PCF85" s="1"/>
      <c r="PCG85" s="1"/>
      <c r="PCH85" s="1"/>
      <c r="PCI85" s="1"/>
      <c r="PCJ85" s="1"/>
      <c r="PCK85" s="1"/>
      <c r="PCL85" s="1"/>
      <c r="PCM85" s="1"/>
      <c r="PCN85" s="1"/>
      <c r="PCO85" s="1"/>
      <c r="PCP85" s="1"/>
      <c r="PCQ85" s="1"/>
      <c r="PCR85" s="1"/>
      <c r="PCS85" s="1"/>
      <c r="PCT85" s="1"/>
      <c r="PCU85" s="1"/>
      <c r="PCV85" s="1"/>
      <c r="PCW85" s="1"/>
      <c r="PCX85" s="1"/>
      <c r="PCY85" s="1"/>
      <c r="PCZ85" s="1"/>
      <c r="PDA85" s="1"/>
      <c r="PDB85" s="1"/>
      <c r="PDC85" s="1"/>
      <c r="PDD85" s="1"/>
      <c r="PDE85" s="1"/>
      <c r="PDF85" s="1"/>
      <c r="PDG85" s="1"/>
      <c r="PDH85" s="1"/>
      <c r="PDI85" s="1"/>
      <c r="PDJ85" s="1"/>
      <c r="PDK85" s="1"/>
      <c r="PDL85" s="1"/>
      <c r="PDM85" s="1"/>
      <c r="PDN85" s="1"/>
      <c r="PDO85" s="1"/>
      <c r="PDP85" s="1"/>
      <c r="PDQ85" s="1"/>
      <c r="PDR85" s="1"/>
      <c r="PDS85" s="1"/>
      <c r="PDT85" s="1"/>
      <c r="PDU85" s="1"/>
      <c r="PDV85" s="1"/>
      <c r="PDW85" s="1"/>
      <c r="PDX85" s="1"/>
      <c r="PDY85" s="1"/>
      <c r="PDZ85" s="1"/>
      <c r="PEA85" s="1"/>
      <c r="PEB85" s="1"/>
      <c r="PEC85" s="1"/>
      <c r="PED85" s="1"/>
      <c r="PEE85" s="1"/>
      <c r="PEF85" s="1"/>
      <c r="PEG85" s="1"/>
      <c r="PEH85" s="1"/>
      <c r="PEI85" s="1"/>
      <c r="PEJ85" s="1"/>
      <c r="PEK85" s="1"/>
      <c r="PEL85" s="1"/>
      <c r="PEM85" s="1"/>
      <c r="PEN85" s="1"/>
      <c r="PEO85" s="1"/>
      <c r="PEP85" s="1"/>
      <c r="PEQ85" s="1"/>
      <c r="PER85" s="1"/>
      <c r="PES85" s="1"/>
      <c r="PET85" s="1"/>
      <c r="PEU85" s="1"/>
      <c r="PEV85" s="1"/>
      <c r="PEW85" s="1"/>
      <c r="PEX85" s="1"/>
      <c r="PEY85" s="1"/>
      <c r="PEZ85" s="1"/>
      <c r="PFA85" s="1"/>
      <c r="PFB85" s="1"/>
      <c r="PFC85" s="1"/>
      <c r="PFD85" s="1"/>
      <c r="PFE85" s="1"/>
      <c r="PFF85" s="1"/>
      <c r="PFG85" s="1"/>
      <c r="PFH85" s="1"/>
      <c r="PFI85" s="1"/>
      <c r="PFJ85" s="1"/>
      <c r="PFK85" s="1"/>
      <c r="PFL85" s="1"/>
      <c r="PFM85" s="1"/>
      <c r="PFN85" s="1"/>
      <c r="PFO85" s="1"/>
      <c r="PFP85" s="1"/>
      <c r="PFQ85" s="1"/>
      <c r="PFR85" s="1"/>
      <c r="PFS85" s="1"/>
      <c r="PFT85" s="1"/>
      <c r="PFU85" s="1"/>
      <c r="PFV85" s="1"/>
      <c r="PFW85" s="1"/>
      <c r="PFX85" s="1"/>
      <c r="PFY85" s="1"/>
      <c r="PFZ85" s="1"/>
      <c r="PGA85" s="1"/>
      <c r="PGB85" s="1"/>
      <c r="PGC85" s="1"/>
      <c r="PGD85" s="1"/>
      <c r="PGE85" s="1"/>
      <c r="PGF85" s="1"/>
      <c r="PGG85" s="1"/>
      <c r="PGH85" s="1"/>
      <c r="PGI85" s="1"/>
      <c r="PGJ85" s="1"/>
      <c r="PGK85" s="1"/>
      <c r="PGL85" s="1"/>
      <c r="PGM85" s="1"/>
      <c r="PGN85" s="1"/>
      <c r="PGO85" s="1"/>
      <c r="PGP85" s="1"/>
      <c r="PGQ85" s="1"/>
      <c r="PGR85" s="1"/>
      <c r="PGS85" s="1"/>
      <c r="PGT85" s="1"/>
      <c r="PGU85" s="1"/>
      <c r="PGV85" s="1"/>
      <c r="PGW85" s="1"/>
      <c r="PGX85" s="1"/>
      <c r="PGY85" s="1"/>
      <c r="PGZ85" s="1"/>
      <c r="PHA85" s="1"/>
      <c r="PHB85" s="1"/>
      <c r="PHC85" s="1"/>
      <c r="PHD85" s="1"/>
      <c r="PHE85" s="1"/>
      <c r="PHF85" s="1"/>
      <c r="PHG85" s="1"/>
      <c r="PHH85" s="1"/>
      <c r="PHI85" s="1"/>
      <c r="PHJ85" s="1"/>
      <c r="PHK85" s="1"/>
      <c r="PHL85" s="1"/>
      <c r="PHM85" s="1"/>
      <c r="PHN85" s="1"/>
      <c r="PHO85" s="1"/>
      <c r="PHP85" s="1"/>
      <c r="PHQ85" s="1"/>
      <c r="PHR85" s="1"/>
      <c r="PHS85" s="1"/>
      <c r="PHT85" s="1"/>
      <c r="PHU85" s="1"/>
      <c r="PHV85" s="1"/>
      <c r="PHW85" s="1"/>
      <c r="PHX85" s="1"/>
      <c r="PHY85" s="1"/>
      <c r="PHZ85" s="1"/>
      <c r="PIA85" s="1"/>
      <c r="PIB85" s="1"/>
      <c r="PIC85" s="1"/>
      <c r="PID85" s="1"/>
      <c r="PIE85" s="1"/>
      <c r="PIF85" s="1"/>
      <c r="PIG85" s="1"/>
      <c r="PIH85" s="1"/>
      <c r="PII85" s="1"/>
      <c r="PIJ85" s="1"/>
      <c r="PIK85" s="1"/>
      <c r="PIL85" s="1"/>
      <c r="PIM85" s="1"/>
      <c r="PIN85" s="1"/>
      <c r="PIO85" s="1"/>
      <c r="PIP85" s="1"/>
      <c r="PIQ85" s="1"/>
      <c r="PIR85" s="1"/>
      <c r="PIS85" s="1"/>
      <c r="PIT85" s="1"/>
      <c r="PIU85" s="1"/>
      <c r="PIV85" s="1"/>
      <c r="PIW85" s="1"/>
      <c r="PIX85" s="1"/>
      <c r="PIY85" s="1"/>
      <c r="PIZ85" s="1"/>
      <c r="PJA85" s="1"/>
      <c r="PJB85" s="1"/>
      <c r="PJC85" s="1"/>
      <c r="PJD85" s="1"/>
      <c r="PJE85" s="1"/>
      <c r="PJF85" s="1"/>
      <c r="PJG85" s="1"/>
      <c r="PJH85" s="1"/>
      <c r="PJI85" s="1"/>
      <c r="PJJ85" s="1"/>
      <c r="PJK85" s="1"/>
      <c r="PJL85" s="1"/>
      <c r="PJM85" s="1"/>
      <c r="PJN85" s="1"/>
      <c r="PJO85" s="1"/>
      <c r="PJP85" s="1"/>
      <c r="PJQ85" s="1"/>
      <c r="PJR85" s="1"/>
      <c r="PJS85" s="1"/>
      <c r="PJT85" s="1"/>
      <c r="PJU85" s="1"/>
      <c r="PJV85" s="1"/>
      <c r="PJW85" s="1"/>
      <c r="PJX85" s="1"/>
      <c r="PJY85" s="1"/>
      <c r="PJZ85" s="1"/>
      <c r="PKA85" s="1"/>
      <c r="PKB85" s="1"/>
      <c r="PKC85" s="1"/>
      <c r="PKD85" s="1"/>
      <c r="PKE85" s="1"/>
      <c r="PKF85" s="1"/>
      <c r="PKG85" s="1"/>
      <c r="PKH85" s="1"/>
      <c r="PKI85" s="1"/>
      <c r="PKJ85" s="1"/>
      <c r="PKK85" s="1"/>
      <c r="PKL85" s="1"/>
      <c r="PKM85" s="1"/>
      <c r="PKN85" s="1"/>
      <c r="PKO85" s="1"/>
      <c r="PKP85" s="1"/>
      <c r="PKQ85" s="1"/>
      <c r="PKR85" s="1"/>
      <c r="PKS85" s="1"/>
      <c r="PKT85" s="1"/>
      <c r="PKU85" s="1"/>
      <c r="PKV85" s="1"/>
      <c r="PKW85" s="1"/>
      <c r="PKX85" s="1"/>
      <c r="PKY85" s="1"/>
      <c r="PKZ85" s="1"/>
      <c r="PLA85" s="1"/>
      <c r="PLB85" s="1"/>
      <c r="PLC85" s="1"/>
      <c r="PLD85" s="1"/>
      <c r="PLE85" s="1"/>
      <c r="PLF85" s="1"/>
      <c r="PLG85" s="1"/>
      <c r="PLH85" s="1"/>
      <c r="PLI85" s="1"/>
      <c r="PLJ85" s="1"/>
      <c r="PLK85" s="1"/>
      <c r="PLL85" s="1"/>
      <c r="PLM85" s="1"/>
      <c r="PLN85" s="1"/>
      <c r="PLO85" s="1"/>
      <c r="PLP85" s="1"/>
      <c r="PLQ85" s="1"/>
      <c r="PLR85" s="1"/>
      <c r="PLS85" s="1"/>
      <c r="PLT85" s="1"/>
      <c r="PLU85" s="1"/>
      <c r="PLV85" s="1"/>
      <c r="PLW85" s="1"/>
      <c r="PLX85" s="1"/>
      <c r="PLY85" s="1"/>
      <c r="PLZ85" s="1"/>
      <c r="PMA85" s="1"/>
      <c r="PMB85" s="1"/>
      <c r="PMC85" s="1"/>
      <c r="PMD85" s="1"/>
      <c r="PME85" s="1"/>
      <c r="PMF85" s="1"/>
      <c r="PMG85" s="1"/>
      <c r="PMH85" s="1"/>
      <c r="PMI85" s="1"/>
      <c r="PMJ85" s="1"/>
      <c r="PMK85" s="1"/>
      <c r="PML85" s="1"/>
      <c r="PMM85" s="1"/>
      <c r="PMN85" s="1"/>
      <c r="PMO85" s="1"/>
      <c r="PMP85" s="1"/>
      <c r="PMQ85" s="1"/>
      <c r="PMR85" s="1"/>
      <c r="PMS85" s="1"/>
      <c r="PMT85" s="1"/>
      <c r="PMU85" s="1"/>
      <c r="PMV85" s="1"/>
      <c r="PMW85" s="1"/>
      <c r="PMX85" s="1"/>
      <c r="PMY85" s="1"/>
      <c r="PMZ85" s="1"/>
      <c r="PNA85" s="1"/>
      <c r="PNB85" s="1"/>
      <c r="PNC85" s="1"/>
      <c r="PND85" s="1"/>
      <c r="PNE85" s="1"/>
      <c r="PNF85" s="1"/>
      <c r="PNG85" s="1"/>
      <c r="PNH85" s="1"/>
      <c r="PNI85" s="1"/>
      <c r="PNJ85" s="1"/>
      <c r="PNK85" s="1"/>
      <c r="PNL85" s="1"/>
      <c r="PNM85" s="1"/>
      <c r="PNN85" s="1"/>
      <c r="PNO85" s="1"/>
      <c r="PNP85" s="1"/>
      <c r="PNQ85" s="1"/>
      <c r="PNR85" s="1"/>
      <c r="PNS85" s="1"/>
      <c r="PNT85" s="1"/>
      <c r="PNU85" s="1"/>
      <c r="PNV85" s="1"/>
      <c r="PNW85" s="1"/>
      <c r="PNX85" s="1"/>
      <c r="PNY85" s="1"/>
      <c r="PNZ85" s="1"/>
      <c r="POA85" s="1"/>
      <c r="POB85" s="1"/>
      <c r="POC85" s="1"/>
      <c r="POD85" s="1"/>
      <c r="POE85" s="1"/>
      <c r="POF85" s="1"/>
      <c r="POG85" s="1"/>
      <c r="POH85" s="1"/>
      <c r="POI85" s="1"/>
      <c r="POJ85" s="1"/>
      <c r="POK85" s="1"/>
      <c r="POL85" s="1"/>
      <c r="POM85" s="1"/>
      <c r="PON85" s="1"/>
      <c r="POO85" s="1"/>
      <c r="POP85" s="1"/>
      <c r="POQ85" s="1"/>
      <c r="POR85" s="1"/>
      <c r="POS85" s="1"/>
      <c r="POT85" s="1"/>
      <c r="POU85" s="1"/>
      <c r="POV85" s="1"/>
      <c r="POW85" s="1"/>
      <c r="POX85" s="1"/>
      <c r="POY85" s="1"/>
      <c r="POZ85" s="1"/>
      <c r="PPA85" s="1"/>
      <c r="PPB85" s="1"/>
      <c r="PPC85" s="1"/>
      <c r="PPD85" s="1"/>
      <c r="PPE85" s="1"/>
      <c r="PPF85" s="1"/>
      <c r="PPG85" s="1"/>
      <c r="PPH85" s="1"/>
      <c r="PPI85" s="1"/>
      <c r="PPJ85" s="1"/>
      <c r="PPK85" s="1"/>
      <c r="PPL85" s="1"/>
      <c r="PPM85" s="1"/>
      <c r="PPN85" s="1"/>
      <c r="PPO85" s="1"/>
      <c r="PPP85" s="1"/>
      <c r="PPQ85" s="1"/>
      <c r="PPR85" s="1"/>
      <c r="PPS85" s="1"/>
      <c r="PPT85" s="1"/>
      <c r="PPU85" s="1"/>
      <c r="PPV85" s="1"/>
      <c r="PPW85" s="1"/>
      <c r="PPX85" s="1"/>
      <c r="PPY85" s="1"/>
      <c r="PPZ85" s="1"/>
      <c r="PQA85" s="1"/>
      <c r="PQB85" s="1"/>
      <c r="PQC85" s="1"/>
      <c r="PQD85" s="1"/>
      <c r="PQE85" s="1"/>
      <c r="PQF85" s="1"/>
      <c r="PQG85" s="1"/>
      <c r="PQH85" s="1"/>
      <c r="PQI85" s="1"/>
      <c r="PQJ85" s="1"/>
      <c r="PQK85" s="1"/>
      <c r="PQL85" s="1"/>
      <c r="PQM85" s="1"/>
      <c r="PQN85" s="1"/>
      <c r="PQO85" s="1"/>
      <c r="PQP85" s="1"/>
      <c r="PQQ85" s="1"/>
      <c r="PQR85" s="1"/>
      <c r="PQS85" s="1"/>
      <c r="PQT85" s="1"/>
      <c r="PQU85" s="1"/>
      <c r="PQV85" s="1"/>
      <c r="PQW85" s="1"/>
      <c r="PQX85" s="1"/>
      <c r="PQY85" s="1"/>
      <c r="PQZ85" s="1"/>
      <c r="PRA85" s="1"/>
      <c r="PRB85" s="1"/>
      <c r="PRC85" s="1"/>
      <c r="PRD85" s="1"/>
      <c r="PRE85" s="1"/>
      <c r="PRF85" s="1"/>
      <c r="PRG85" s="1"/>
      <c r="PRH85" s="1"/>
      <c r="PRI85" s="1"/>
      <c r="PRJ85" s="1"/>
      <c r="PRK85" s="1"/>
      <c r="PRL85" s="1"/>
      <c r="PRM85" s="1"/>
      <c r="PRN85" s="1"/>
      <c r="PRO85" s="1"/>
      <c r="PRP85" s="1"/>
      <c r="PRQ85" s="1"/>
      <c r="PRR85" s="1"/>
      <c r="PRS85" s="1"/>
      <c r="PRT85" s="1"/>
      <c r="PRU85" s="1"/>
      <c r="PRV85" s="1"/>
      <c r="PRW85" s="1"/>
      <c r="PRX85" s="1"/>
      <c r="PRY85" s="1"/>
      <c r="PRZ85" s="1"/>
      <c r="PSA85" s="1"/>
      <c r="PSB85" s="1"/>
      <c r="PSC85" s="1"/>
      <c r="PSD85" s="1"/>
      <c r="PSE85" s="1"/>
      <c r="PSF85" s="1"/>
      <c r="PSG85" s="1"/>
      <c r="PSH85" s="1"/>
      <c r="PSI85" s="1"/>
      <c r="PSJ85" s="1"/>
      <c r="PSK85" s="1"/>
      <c r="PSL85" s="1"/>
      <c r="PSM85" s="1"/>
      <c r="PSN85" s="1"/>
      <c r="PSO85" s="1"/>
      <c r="PSP85" s="1"/>
      <c r="PSQ85" s="1"/>
      <c r="PSR85" s="1"/>
      <c r="PSS85" s="1"/>
      <c r="PST85" s="1"/>
      <c r="PSU85" s="1"/>
      <c r="PSV85" s="1"/>
      <c r="PSW85" s="1"/>
      <c r="PSX85" s="1"/>
      <c r="PSY85" s="1"/>
      <c r="PSZ85" s="1"/>
      <c r="PTA85" s="1"/>
      <c r="PTB85" s="1"/>
      <c r="PTC85" s="1"/>
      <c r="PTD85" s="1"/>
      <c r="PTE85" s="1"/>
      <c r="PTF85" s="1"/>
      <c r="PTG85" s="1"/>
      <c r="PTH85" s="1"/>
      <c r="PTI85" s="1"/>
      <c r="PTJ85" s="1"/>
      <c r="PTK85" s="1"/>
      <c r="PTL85" s="1"/>
      <c r="PTM85" s="1"/>
      <c r="PTN85" s="1"/>
      <c r="PTO85" s="1"/>
      <c r="PTP85" s="1"/>
      <c r="PTQ85" s="1"/>
      <c r="PTR85" s="1"/>
      <c r="PTS85" s="1"/>
      <c r="PTT85" s="1"/>
      <c r="PTU85" s="1"/>
      <c r="PTV85" s="1"/>
      <c r="PTW85" s="1"/>
      <c r="PTX85" s="1"/>
      <c r="PTY85" s="1"/>
      <c r="PTZ85" s="1"/>
      <c r="PUA85" s="1"/>
      <c r="PUB85" s="1"/>
      <c r="PUC85" s="1"/>
      <c r="PUD85" s="1"/>
      <c r="PUE85" s="1"/>
      <c r="PUF85" s="1"/>
      <c r="PUG85" s="1"/>
      <c r="PUH85" s="1"/>
      <c r="PUI85" s="1"/>
      <c r="PUJ85" s="1"/>
      <c r="PUK85" s="1"/>
      <c r="PUL85" s="1"/>
      <c r="PUM85" s="1"/>
      <c r="PUN85" s="1"/>
      <c r="PUO85" s="1"/>
      <c r="PUP85" s="1"/>
      <c r="PUQ85" s="1"/>
      <c r="PUR85" s="1"/>
      <c r="PUS85" s="1"/>
      <c r="PUT85" s="1"/>
      <c r="PUU85" s="1"/>
      <c r="PUV85" s="1"/>
      <c r="PUW85" s="1"/>
      <c r="PUX85" s="1"/>
      <c r="PUY85" s="1"/>
      <c r="PUZ85" s="1"/>
      <c r="PVA85" s="1"/>
      <c r="PVB85" s="1"/>
      <c r="PVC85" s="1"/>
      <c r="PVD85" s="1"/>
      <c r="PVE85" s="1"/>
      <c r="PVF85" s="1"/>
      <c r="PVG85" s="1"/>
      <c r="PVH85" s="1"/>
      <c r="PVI85" s="1"/>
      <c r="PVJ85" s="1"/>
      <c r="PVK85" s="1"/>
      <c r="PVL85" s="1"/>
      <c r="PVM85" s="1"/>
      <c r="PVN85" s="1"/>
      <c r="PVO85" s="1"/>
      <c r="PVP85" s="1"/>
      <c r="PVQ85" s="1"/>
      <c r="PVR85" s="1"/>
      <c r="PVS85" s="1"/>
      <c r="PVT85" s="1"/>
      <c r="PVU85" s="1"/>
      <c r="PVV85" s="1"/>
      <c r="PVW85" s="1"/>
      <c r="PVX85" s="1"/>
      <c r="PVY85" s="1"/>
      <c r="PVZ85" s="1"/>
      <c r="PWA85" s="1"/>
      <c r="PWB85" s="1"/>
      <c r="PWC85" s="1"/>
      <c r="PWD85" s="1"/>
      <c r="PWE85" s="1"/>
      <c r="PWF85" s="1"/>
      <c r="PWG85" s="1"/>
      <c r="PWH85" s="1"/>
      <c r="PWI85" s="1"/>
      <c r="PWJ85" s="1"/>
      <c r="PWK85" s="1"/>
      <c r="PWL85" s="1"/>
      <c r="PWM85" s="1"/>
      <c r="PWN85" s="1"/>
      <c r="PWO85" s="1"/>
      <c r="PWP85" s="1"/>
      <c r="PWQ85" s="1"/>
      <c r="PWR85" s="1"/>
      <c r="PWS85" s="1"/>
      <c r="PWT85" s="1"/>
      <c r="PWU85" s="1"/>
      <c r="PWV85" s="1"/>
      <c r="PWW85" s="1"/>
      <c r="PWX85" s="1"/>
      <c r="PWY85" s="1"/>
      <c r="PWZ85" s="1"/>
      <c r="PXA85" s="1"/>
      <c r="PXB85" s="1"/>
      <c r="PXC85" s="1"/>
      <c r="PXD85" s="1"/>
      <c r="PXE85" s="1"/>
      <c r="PXF85" s="1"/>
      <c r="PXG85" s="1"/>
      <c r="PXH85" s="1"/>
      <c r="PXI85" s="1"/>
      <c r="PXJ85" s="1"/>
      <c r="PXK85" s="1"/>
      <c r="PXL85" s="1"/>
      <c r="PXM85" s="1"/>
      <c r="PXN85" s="1"/>
      <c r="PXO85" s="1"/>
      <c r="PXP85" s="1"/>
      <c r="PXQ85" s="1"/>
      <c r="PXR85" s="1"/>
      <c r="PXS85" s="1"/>
      <c r="PXT85" s="1"/>
      <c r="PXU85" s="1"/>
      <c r="PXV85" s="1"/>
      <c r="PXW85" s="1"/>
      <c r="PXX85" s="1"/>
      <c r="PXY85" s="1"/>
      <c r="PXZ85" s="1"/>
      <c r="PYA85" s="1"/>
      <c r="PYB85" s="1"/>
      <c r="PYC85" s="1"/>
      <c r="PYD85" s="1"/>
      <c r="PYE85" s="1"/>
      <c r="PYF85" s="1"/>
      <c r="PYG85" s="1"/>
      <c r="PYH85" s="1"/>
      <c r="PYI85" s="1"/>
      <c r="PYJ85" s="1"/>
      <c r="PYK85" s="1"/>
      <c r="PYL85" s="1"/>
      <c r="PYM85" s="1"/>
      <c r="PYN85" s="1"/>
      <c r="PYO85" s="1"/>
      <c r="PYP85" s="1"/>
      <c r="PYQ85" s="1"/>
      <c r="PYR85" s="1"/>
      <c r="PYS85" s="1"/>
      <c r="PYT85" s="1"/>
      <c r="PYU85" s="1"/>
      <c r="PYV85" s="1"/>
      <c r="PYW85" s="1"/>
      <c r="PYX85" s="1"/>
      <c r="PYY85" s="1"/>
      <c r="PYZ85" s="1"/>
      <c r="PZA85" s="1"/>
      <c r="PZB85" s="1"/>
      <c r="PZC85" s="1"/>
      <c r="PZD85" s="1"/>
      <c r="PZE85" s="1"/>
      <c r="PZF85" s="1"/>
      <c r="PZG85" s="1"/>
      <c r="PZH85" s="1"/>
      <c r="PZI85" s="1"/>
      <c r="PZJ85" s="1"/>
      <c r="PZK85" s="1"/>
      <c r="PZL85" s="1"/>
      <c r="PZM85" s="1"/>
      <c r="PZN85" s="1"/>
      <c r="PZO85" s="1"/>
      <c r="PZP85" s="1"/>
      <c r="PZQ85" s="1"/>
      <c r="PZR85" s="1"/>
      <c r="PZS85" s="1"/>
      <c r="PZT85" s="1"/>
      <c r="PZU85" s="1"/>
      <c r="PZV85" s="1"/>
      <c r="PZW85" s="1"/>
      <c r="PZX85" s="1"/>
      <c r="PZY85" s="1"/>
      <c r="PZZ85" s="1"/>
      <c r="QAA85" s="1"/>
      <c r="QAB85" s="1"/>
      <c r="QAC85" s="1"/>
      <c r="QAD85" s="1"/>
      <c r="QAE85" s="1"/>
      <c r="QAF85" s="1"/>
      <c r="QAG85" s="1"/>
      <c r="QAH85" s="1"/>
      <c r="QAI85" s="1"/>
      <c r="QAJ85" s="1"/>
      <c r="QAK85" s="1"/>
      <c r="QAL85" s="1"/>
      <c r="QAM85" s="1"/>
      <c r="QAN85" s="1"/>
      <c r="QAO85" s="1"/>
      <c r="QAP85" s="1"/>
      <c r="QAQ85" s="1"/>
      <c r="QAR85" s="1"/>
      <c r="QAS85" s="1"/>
      <c r="QAT85" s="1"/>
      <c r="QAU85" s="1"/>
      <c r="QAV85" s="1"/>
      <c r="QAW85" s="1"/>
      <c r="QAX85" s="1"/>
      <c r="QAY85" s="1"/>
      <c r="QAZ85" s="1"/>
      <c r="QBA85" s="1"/>
      <c r="QBB85" s="1"/>
      <c r="QBC85" s="1"/>
      <c r="QBD85" s="1"/>
      <c r="QBE85" s="1"/>
      <c r="QBF85" s="1"/>
      <c r="QBG85" s="1"/>
      <c r="QBH85" s="1"/>
      <c r="QBI85" s="1"/>
      <c r="QBJ85" s="1"/>
      <c r="QBK85" s="1"/>
      <c r="QBL85" s="1"/>
      <c r="QBM85" s="1"/>
      <c r="QBN85" s="1"/>
      <c r="QBO85" s="1"/>
      <c r="QBP85" s="1"/>
      <c r="QBQ85" s="1"/>
      <c r="QBR85" s="1"/>
      <c r="QBS85" s="1"/>
      <c r="QBT85" s="1"/>
      <c r="QBU85" s="1"/>
      <c r="QBV85" s="1"/>
      <c r="QBW85" s="1"/>
      <c r="QBX85" s="1"/>
      <c r="QBY85" s="1"/>
      <c r="QBZ85" s="1"/>
      <c r="QCA85" s="1"/>
      <c r="QCB85" s="1"/>
      <c r="QCC85" s="1"/>
      <c r="QCD85" s="1"/>
      <c r="QCE85" s="1"/>
      <c r="QCF85" s="1"/>
      <c r="QCG85" s="1"/>
      <c r="QCH85" s="1"/>
      <c r="QCI85" s="1"/>
      <c r="QCJ85" s="1"/>
      <c r="QCK85" s="1"/>
      <c r="QCL85" s="1"/>
      <c r="QCM85" s="1"/>
      <c r="QCN85" s="1"/>
      <c r="QCO85" s="1"/>
      <c r="QCP85" s="1"/>
      <c r="QCQ85" s="1"/>
      <c r="QCR85" s="1"/>
      <c r="QCS85" s="1"/>
      <c r="QCT85" s="1"/>
      <c r="QCU85" s="1"/>
      <c r="QCV85" s="1"/>
      <c r="QCW85" s="1"/>
      <c r="QCX85" s="1"/>
      <c r="QCY85" s="1"/>
      <c r="QCZ85" s="1"/>
      <c r="QDA85" s="1"/>
      <c r="QDB85" s="1"/>
      <c r="QDC85" s="1"/>
      <c r="QDD85" s="1"/>
      <c r="QDE85" s="1"/>
      <c r="QDF85" s="1"/>
      <c r="QDG85" s="1"/>
      <c r="QDH85" s="1"/>
      <c r="QDI85" s="1"/>
      <c r="QDJ85" s="1"/>
      <c r="QDK85" s="1"/>
      <c r="QDL85" s="1"/>
      <c r="QDM85" s="1"/>
      <c r="QDN85" s="1"/>
      <c r="QDO85" s="1"/>
      <c r="QDP85" s="1"/>
      <c r="QDQ85" s="1"/>
      <c r="QDR85" s="1"/>
      <c r="QDS85" s="1"/>
      <c r="QDT85" s="1"/>
      <c r="QDU85" s="1"/>
      <c r="QDV85" s="1"/>
      <c r="QDW85" s="1"/>
      <c r="QDX85" s="1"/>
      <c r="QDY85" s="1"/>
      <c r="QDZ85" s="1"/>
      <c r="QEA85" s="1"/>
      <c r="QEB85" s="1"/>
      <c r="QEC85" s="1"/>
      <c r="QED85" s="1"/>
      <c r="QEE85" s="1"/>
      <c r="QEF85" s="1"/>
      <c r="QEG85" s="1"/>
      <c r="QEH85" s="1"/>
      <c r="QEI85" s="1"/>
      <c r="QEJ85" s="1"/>
      <c r="QEK85" s="1"/>
      <c r="QEL85" s="1"/>
      <c r="QEM85" s="1"/>
      <c r="QEN85" s="1"/>
      <c r="QEO85" s="1"/>
      <c r="QEP85" s="1"/>
      <c r="QEQ85" s="1"/>
      <c r="QER85" s="1"/>
      <c r="QES85" s="1"/>
      <c r="QET85" s="1"/>
      <c r="QEU85" s="1"/>
      <c r="QEV85" s="1"/>
      <c r="QEW85" s="1"/>
      <c r="QEX85" s="1"/>
      <c r="QEY85" s="1"/>
      <c r="QEZ85" s="1"/>
      <c r="QFA85" s="1"/>
      <c r="QFB85" s="1"/>
      <c r="QFC85" s="1"/>
      <c r="QFD85" s="1"/>
      <c r="QFE85" s="1"/>
      <c r="QFF85" s="1"/>
      <c r="QFG85" s="1"/>
      <c r="QFH85" s="1"/>
      <c r="QFI85" s="1"/>
      <c r="QFJ85" s="1"/>
      <c r="QFK85" s="1"/>
      <c r="QFL85" s="1"/>
      <c r="QFM85" s="1"/>
      <c r="QFN85" s="1"/>
      <c r="QFO85" s="1"/>
      <c r="QFP85" s="1"/>
      <c r="QFQ85" s="1"/>
      <c r="QFR85" s="1"/>
      <c r="QFS85" s="1"/>
      <c r="QFT85" s="1"/>
      <c r="QFU85" s="1"/>
      <c r="QFV85" s="1"/>
      <c r="QFW85" s="1"/>
      <c r="QFX85" s="1"/>
      <c r="QFY85" s="1"/>
      <c r="QFZ85" s="1"/>
      <c r="QGA85" s="1"/>
      <c r="QGB85" s="1"/>
      <c r="QGC85" s="1"/>
      <c r="QGD85" s="1"/>
      <c r="QGE85" s="1"/>
      <c r="QGF85" s="1"/>
      <c r="QGG85" s="1"/>
      <c r="QGH85" s="1"/>
      <c r="QGI85" s="1"/>
      <c r="QGJ85" s="1"/>
      <c r="QGK85" s="1"/>
      <c r="QGL85" s="1"/>
      <c r="QGM85" s="1"/>
      <c r="QGN85" s="1"/>
      <c r="QGO85" s="1"/>
      <c r="QGP85" s="1"/>
      <c r="QGQ85" s="1"/>
      <c r="QGR85" s="1"/>
      <c r="QGS85" s="1"/>
      <c r="QGT85" s="1"/>
      <c r="QGU85" s="1"/>
      <c r="QGV85" s="1"/>
      <c r="QGW85" s="1"/>
      <c r="QGX85" s="1"/>
      <c r="QGY85" s="1"/>
      <c r="QGZ85" s="1"/>
      <c r="QHA85" s="1"/>
      <c r="QHB85" s="1"/>
      <c r="QHC85" s="1"/>
      <c r="QHD85" s="1"/>
      <c r="QHE85" s="1"/>
      <c r="QHF85" s="1"/>
      <c r="QHG85" s="1"/>
      <c r="QHH85" s="1"/>
      <c r="QHI85" s="1"/>
      <c r="QHJ85" s="1"/>
      <c r="QHK85" s="1"/>
      <c r="QHL85" s="1"/>
      <c r="QHM85" s="1"/>
      <c r="QHN85" s="1"/>
      <c r="QHO85" s="1"/>
      <c r="QHP85" s="1"/>
      <c r="QHQ85" s="1"/>
      <c r="QHR85" s="1"/>
      <c r="QHS85" s="1"/>
      <c r="QHT85" s="1"/>
      <c r="QHU85" s="1"/>
      <c r="QHV85" s="1"/>
      <c r="QHW85" s="1"/>
      <c r="QHX85" s="1"/>
      <c r="QHY85" s="1"/>
      <c r="QHZ85" s="1"/>
      <c r="QIA85" s="1"/>
      <c r="QIB85" s="1"/>
      <c r="QIC85" s="1"/>
      <c r="QID85" s="1"/>
      <c r="QIE85" s="1"/>
      <c r="QIF85" s="1"/>
      <c r="QIG85" s="1"/>
      <c r="QIH85" s="1"/>
      <c r="QII85" s="1"/>
      <c r="QIJ85" s="1"/>
      <c r="QIK85" s="1"/>
      <c r="QIL85" s="1"/>
      <c r="QIM85" s="1"/>
      <c r="QIN85" s="1"/>
      <c r="QIO85" s="1"/>
      <c r="QIP85" s="1"/>
      <c r="QIQ85" s="1"/>
      <c r="QIR85" s="1"/>
      <c r="QIS85" s="1"/>
      <c r="QIT85" s="1"/>
      <c r="QIU85" s="1"/>
      <c r="QIV85" s="1"/>
      <c r="QIW85" s="1"/>
      <c r="QIX85" s="1"/>
      <c r="QIY85" s="1"/>
      <c r="QIZ85" s="1"/>
      <c r="QJA85" s="1"/>
      <c r="QJB85" s="1"/>
      <c r="QJC85" s="1"/>
      <c r="QJD85" s="1"/>
      <c r="QJE85" s="1"/>
      <c r="QJF85" s="1"/>
      <c r="QJG85" s="1"/>
      <c r="QJH85" s="1"/>
      <c r="QJI85" s="1"/>
      <c r="QJJ85" s="1"/>
      <c r="QJK85" s="1"/>
      <c r="QJL85" s="1"/>
      <c r="QJM85" s="1"/>
      <c r="QJN85" s="1"/>
      <c r="QJO85" s="1"/>
      <c r="QJP85" s="1"/>
      <c r="QJQ85" s="1"/>
      <c r="QJR85" s="1"/>
      <c r="QJS85" s="1"/>
      <c r="QJT85" s="1"/>
      <c r="QJU85" s="1"/>
      <c r="QJV85" s="1"/>
      <c r="QJW85" s="1"/>
      <c r="QJX85" s="1"/>
      <c r="QJY85" s="1"/>
      <c r="QJZ85" s="1"/>
      <c r="QKA85" s="1"/>
      <c r="QKB85" s="1"/>
      <c r="QKC85" s="1"/>
      <c r="QKD85" s="1"/>
      <c r="QKE85" s="1"/>
      <c r="QKF85" s="1"/>
      <c r="QKG85" s="1"/>
      <c r="QKH85" s="1"/>
      <c r="QKI85" s="1"/>
      <c r="QKJ85" s="1"/>
      <c r="QKK85" s="1"/>
      <c r="QKL85" s="1"/>
      <c r="QKM85" s="1"/>
      <c r="QKN85" s="1"/>
      <c r="QKO85" s="1"/>
      <c r="QKP85" s="1"/>
      <c r="QKQ85" s="1"/>
      <c r="QKR85" s="1"/>
      <c r="QKS85" s="1"/>
      <c r="QKT85" s="1"/>
      <c r="QKU85" s="1"/>
      <c r="QKV85" s="1"/>
      <c r="QKW85" s="1"/>
      <c r="QKX85" s="1"/>
      <c r="QKY85" s="1"/>
      <c r="QKZ85" s="1"/>
      <c r="QLA85" s="1"/>
      <c r="QLB85" s="1"/>
      <c r="QLC85" s="1"/>
      <c r="QLD85" s="1"/>
      <c r="QLE85" s="1"/>
      <c r="QLF85" s="1"/>
      <c r="QLG85" s="1"/>
      <c r="QLH85" s="1"/>
      <c r="QLI85" s="1"/>
      <c r="QLJ85" s="1"/>
      <c r="QLK85" s="1"/>
      <c r="QLL85" s="1"/>
      <c r="QLM85" s="1"/>
      <c r="QLN85" s="1"/>
      <c r="QLO85" s="1"/>
      <c r="QLP85" s="1"/>
      <c r="QLQ85" s="1"/>
      <c r="QLR85" s="1"/>
      <c r="QLS85" s="1"/>
      <c r="QLT85" s="1"/>
      <c r="QLU85" s="1"/>
      <c r="QLV85" s="1"/>
      <c r="QLW85" s="1"/>
      <c r="QLX85" s="1"/>
      <c r="QLY85" s="1"/>
      <c r="QLZ85" s="1"/>
      <c r="QMA85" s="1"/>
      <c r="QMB85" s="1"/>
      <c r="QMC85" s="1"/>
      <c r="QMD85" s="1"/>
      <c r="QME85" s="1"/>
      <c r="QMF85" s="1"/>
      <c r="QMG85" s="1"/>
      <c r="QMH85" s="1"/>
      <c r="QMI85" s="1"/>
      <c r="QMJ85" s="1"/>
      <c r="QMK85" s="1"/>
      <c r="QML85" s="1"/>
      <c r="QMM85" s="1"/>
      <c r="QMN85" s="1"/>
      <c r="QMO85" s="1"/>
      <c r="QMP85" s="1"/>
      <c r="QMQ85" s="1"/>
      <c r="QMR85" s="1"/>
      <c r="QMS85" s="1"/>
      <c r="QMT85" s="1"/>
      <c r="QMU85" s="1"/>
      <c r="QMV85" s="1"/>
      <c r="QMW85" s="1"/>
      <c r="QMX85" s="1"/>
      <c r="QMY85" s="1"/>
      <c r="QMZ85" s="1"/>
      <c r="QNA85" s="1"/>
      <c r="QNB85" s="1"/>
      <c r="QNC85" s="1"/>
      <c r="QND85" s="1"/>
      <c r="QNE85" s="1"/>
      <c r="QNF85" s="1"/>
      <c r="QNG85" s="1"/>
      <c r="QNH85" s="1"/>
      <c r="QNI85" s="1"/>
      <c r="QNJ85" s="1"/>
      <c r="QNK85" s="1"/>
      <c r="QNL85" s="1"/>
      <c r="QNM85" s="1"/>
      <c r="QNN85" s="1"/>
      <c r="QNO85" s="1"/>
      <c r="QNP85" s="1"/>
      <c r="QNQ85" s="1"/>
      <c r="QNR85" s="1"/>
      <c r="QNS85" s="1"/>
      <c r="QNT85" s="1"/>
      <c r="QNU85" s="1"/>
      <c r="QNV85" s="1"/>
      <c r="QNW85" s="1"/>
      <c r="QNX85" s="1"/>
      <c r="QNY85" s="1"/>
      <c r="QNZ85" s="1"/>
      <c r="QOA85" s="1"/>
      <c r="QOB85" s="1"/>
      <c r="QOC85" s="1"/>
      <c r="QOD85" s="1"/>
      <c r="QOE85" s="1"/>
      <c r="QOF85" s="1"/>
      <c r="QOG85" s="1"/>
      <c r="QOH85" s="1"/>
      <c r="QOI85" s="1"/>
      <c r="QOJ85" s="1"/>
      <c r="QOK85" s="1"/>
      <c r="QOL85" s="1"/>
      <c r="QOM85" s="1"/>
      <c r="QON85" s="1"/>
      <c r="QOO85" s="1"/>
      <c r="QOP85" s="1"/>
      <c r="QOQ85" s="1"/>
      <c r="QOR85" s="1"/>
      <c r="QOS85" s="1"/>
      <c r="QOT85" s="1"/>
      <c r="QOU85" s="1"/>
      <c r="QOV85" s="1"/>
      <c r="QOW85" s="1"/>
      <c r="QOX85" s="1"/>
      <c r="QOY85" s="1"/>
      <c r="QOZ85" s="1"/>
      <c r="QPA85" s="1"/>
      <c r="QPB85" s="1"/>
      <c r="QPC85" s="1"/>
      <c r="QPD85" s="1"/>
      <c r="QPE85" s="1"/>
      <c r="QPF85" s="1"/>
      <c r="QPG85" s="1"/>
      <c r="QPH85" s="1"/>
      <c r="QPI85" s="1"/>
      <c r="QPJ85" s="1"/>
      <c r="QPK85" s="1"/>
      <c r="QPL85" s="1"/>
      <c r="QPM85" s="1"/>
      <c r="QPN85" s="1"/>
      <c r="QPO85" s="1"/>
      <c r="QPP85" s="1"/>
      <c r="QPQ85" s="1"/>
      <c r="QPR85" s="1"/>
      <c r="QPS85" s="1"/>
      <c r="QPT85" s="1"/>
      <c r="QPU85" s="1"/>
      <c r="QPV85" s="1"/>
      <c r="QPW85" s="1"/>
      <c r="QPX85" s="1"/>
      <c r="QPY85" s="1"/>
      <c r="QPZ85" s="1"/>
      <c r="QQA85" s="1"/>
      <c r="QQB85" s="1"/>
      <c r="QQC85" s="1"/>
      <c r="QQD85" s="1"/>
      <c r="QQE85" s="1"/>
      <c r="QQF85" s="1"/>
      <c r="QQG85" s="1"/>
      <c r="QQH85" s="1"/>
      <c r="QQI85" s="1"/>
      <c r="QQJ85" s="1"/>
      <c r="QQK85" s="1"/>
      <c r="QQL85" s="1"/>
      <c r="QQM85" s="1"/>
      <c r="QQN85" s="1"/>
      <c r="QQO85" s="1"/>
      <c r="QQP85" s="1"/>
      <c r="QQQ85" s="1"/>
      <c r="QQR85" s="1"/>
      <c r="QQS85" s="1"/>
      <c r="QQT85" s="1"/>
      <c r="QQU85" s="1"/>
      <c r="QQV85" s="1"/>
      <c r="QQW85" s="1"/>
      <c r="QQX85" s="1"/>
      <c r="QQY85" s="1"/>
      <c r="QQZ85" s="1"/>
      <c r="QRA85" s="1"/>
      <c r="QRB85" s="1"/>
      <c r="QRC85" s="1"/>
      <c r="QRD85" s="1"/>
      <c r="QRE85" s="1"/>
      <c r="QRF85" s="1"/>
      <c r="QRG85" s="1"/>
      <c r="QRH85" s="1"/>
      <c r="QRI85" s="1"/>
      <c r="QRJ85" s="1"/>
      <c r="QRK85" s="1"/>
      <c r="QRL85" s="1"/>
      <c r="QRM85" s="1"/>
      <c r="QRN85" s="1"/>
      <c r="QRO85" s="1"/>
      <c r="QRP85" s="1"/>
      <c r="QRQ85" s="1"/>
      <c r="QRR85" s="1"/>
      <c r="QRS85" s="1"/>
      <c r="QRT85" s="1"/>
      <c r="QRU85" s="1"/>
      <c r="QRV85" s="1"/>
      <c r="QRW85" s="1"/>
      <c r="QRX85" s="1"/>
      <c r="QRY85" s="1"/>
      <c r="QRZ85" s="1"/>
      <c r="QSA85" s="1"/>
      <c r="QSB85" s="1"/>
      <c r="QSC85" s="1"/>
      <c r="QSD85" s="1"/>
      <c r="QSE85" s="1"/>
      <c r="QSF85" s="1"/>
      <c r="QSG85" s="1"/>
      <c r="QSH85" s="1"/>
      <c r="QSI85" s="1"/>
      <c r="QSJ85" s="1"/>
      <c r="QSK85" s="1"/>
      <c r="QSL85" s="1"/>
      <c r="QSM85" s="1"/>
      <c r="QSN85" s="1"/>
      <c r="QSO85" s="1"/>
      <c r="QSP85" s="1"/>
      <c r="QSQ85" s="1"/>
      <c r="QSR85" s="1"/>
      <c r="QSS85" s="1"/>
      <c r="QST85" s="1"/>
      <c r="QSU85" s="1"/>
      <c r="QSV85" s="1"/>
      <c r="QSW85" s="1"/>
      <c r="QSX85" s="1"/>
      <c r="QSY85" s="1"/>
      <c r="QSZ85" s="1"/>
      <c r="QTA85" s="1"/>
      <c r="QTB85" s="1"/>
      <c r="QTC85" s="1"/>
      <c r="QTD85" s="1"/>
      <c r="QTE85" s="1"/>
      <c r="QTF85" s="1"/>
      <c r="QTG85" s="1"/>
      <c r="QTH85" s="1"/>
      <c r="QTI85" s="1"/>
      <c r="QTJ85" s="1"/>
      <c r="QTK85" s="1"/>
      <c r="QTL85" s="1"/>
      <c r="QTM85" s="1"/>
      <c r="QTN85" s="1"/>
      <c r="QTO85" s="1"/>
      <c r="QTP85" s="1"/>
      <c r="QTQ85" s="1"/>
      <c r="QTR85" s="1"/>
      <c r="QTS85" s="1"/>
      <c r="QTT85" s="1"/>
      <c r="QTU85" s="1"/>
      <c r="QTV85" s="1"/>
      <c r="QTW85" s="1"/>
      <c r="QTX85" s="1"/>
      <c r="QTY85" s="1"/>
      <c r="QTZ85" s="1"/>
      <c r="QUA85" s="1"/>
      <c r="QUB85" s="1"/>
      <c r="QUC85" s="1"/>
      <c r="QUD85" s="1"/>
      <c r="QUE85" s="1"/>
      <c r="QUF85" s="1"/>
      <c r="QUG85" s="1"/>
      <c r="QUH85" s="1"/>
      <c r="QUI85" s="1"/>
      <c r="QUJ85" s="1"/>
      <c r="QUK85" s="1"/>
      <c r="QUL85" s="1"/>
      <c r="QUM85" s="1"/>
      <c r="QUN85" s="1"/>
      <c r="QUO85" s="1"/>
      <c r="QUP85" s="1"/>
      <c r="QUQ85" s="1"/>
      <c r="QUR85" s="1"/>
      <c r="QUS85" s="1"/>
      <c r="QUT85" s="1"/>
      <c r="QUU85" s="1"/>
      <c r="QUV85" s="1"/>
      <c r="QUW85" s="1"/>
      <c r="QUX85" s="1"/>
      <c r="QUY85" s="1"/>
      <c r="QUZ85" s="1"/>
      <c r="QVA85" s="1"/>
      <c r="QVB85" s="1"/>
      <c r="QVC85" s="1"/>
      <c r="QVD85" s="1"/>
      <c r="QVE85" s="1"/>
      <c r="QVF85" s="1"/>
      <c r="QVG85" s="1"/>
      <c r="QVH85" s="1"/>
      <c r="QVI85" s="1"/>
      <c r="QVJ85" s="1"/>
      <c r="QVK85" s="1"/>
      <c r="QVL85" s="1"/>
      <c r="QVM85" s="1"/>
      <c r="QVN85" s="1"/>
      <c r="QVO85" s="1"/>
      <c r="QVP85" s="1"/>
      <c r="QVQ85" s="1"/>
      <c r="QVR85" s="1"/>
      <c r="QVS85" s="1"/>
      <c r="QVT85" s="1"/>
      <c r="QVU85" s="1"/>
      <c r="QVV85" s="1"/>
      <c r="QVW85" s="1"/>
      <c r="QVX85" s="1"/>
      <c r="QVY85" s="1"/>
      <c r="QVZ85" s="1"/>
      <c r="QWA85" s="1"/>
      <c r="QWB85" s="1"/>
      <c r="QWC85" s="1"/>
      <c r="QWD85" s="1"/>
      <c r="QWE85" s="1"/>
      <c r="QWF85" s="1"/>
      <c r="QWG85" s="1"/>
      <c r="QWH85" s="1"/>
      <c r="QWI85" s="1"/>
      <c r="QWJ85" s="1"/>
      <c r="QWK85" s="1"/>
      <c r="QWL85" s="1"/>
      <c r="QWM85" s="1"/>
      <c r="QWN85" s="1"/>
      <c r="QWO85" s="1"/>
      <c r="QWP85" s="1"/>
      <c r="QWQ85" s="1"/>
      <c r="QWR85" s="1"/>
      <c r="QWS85" s="1"/>
      <c r="QWT85" s="1"/>
      <c r="QWU85" s="1"/>
      <c r="QWV85" s="1"/>
      <c r="QWW85" s="1"/>
      <c r="QWX85" s="1"/>
      <c r="QWY85" s="1"/>
      <c r="QWZ85" s="1"/>
      <c r="QXA85" s="1"/>
      <c r="QXB85" s="1"/>
      <c r="QXC85" s="1"/>
      <c r="QXD85" s="1"/>
      <c r="QXE85" s="1"/>
      <c r="QXF85" s="1"/>
      <c r="QXG85" s="1"/>
      <c r="QXH85" s="1"/>
      <c r="QXI85" s="1"/>
      <c r="QXJ85" s="1"/>
      <c r="QXK85" s="1"/>
      <c r="QXL85" s="1"/>
      <c r="QXM85" s="1"/>
      <c r="QXN85" s="1"/>
      <c r="QXO85" s="1"/>
      <c r="QXP85" s="1"/>
      <c r="QXQ85" s="1"/>
      <c r="QXR85" s="1"/>
      <c r="QXS85" s="1"/>
      <c r="QXT85" s="1"/>
      <c r="QXU85" s="1"/>
      <c r="QXV85" s="1"/>
      <c r="QXW85" s="1"/>
      <c r="QXX85" s="1"/>
      <c r="QXY85" s="1"/>
      <c r="QXZ85" s="1"/>
      <c r="QYA85" s="1"/>
      <c r="QYB85" s="1"/>
      <c r="QYC85" s="1"/>
      <c r="QYD85" s="1"/>
      <c r="QYE85" s="1"/>
      <c r="QYF85" s="1"/>
      <c r="QYG85" s="1"/>
      <c r="QYH85" s="1"/>
      <c r="QYI85" s="1"/>
      <c r="QYJ85" s="1"/>
      <c r="QYK85" s="1"/>
      <c r="QYL85" s="1"/>
      <c r="QYM85" s="1"/>
      <c r="QYN85" s="1"/>
      <c r="QYO85" s="1"/>
      <c r="QYP85" s="1"/>
      <c r="QYQ85" s="1"/>
      <c r="QYR85" s="1"/>
      <c r="QYS85" s="1"/>
      <c r="QYT85" s="1"/>
      <c r="QYU85" s="1"/>
      <c r="QYV85" s="1"/>
      <c r="QYW85" s="1"/>
      <c r="QYX85" s="1"/>
      <c r="QYY85" s="1"/>
      <c r="QYZ85" s="1"/>
      <c r="QZA85" s="1"/>
      <c r="QZB85" s="1"/>
      <c r="QZC85" s="1"/>
      <c r="QZD85" s="1"/>
      <c r="QZE85" s="1"/>
      <c r="QZF85" s="1"/>
      <c r="QZG85" s="1"/>
      <c r="QZH85" s="1"/>
      <c r="QZI85" s="1"/>
      <c r="QZJ85" s="1"/>
      <c r="QZK85" s="1"/>
      <c r="QZL85" s="1"/>
      <c r="QZM85" s="1"/>
      <c r="QZN85" s="1"/>
      <c r="QZO85" s="1"/>
      <c r="QZP85" s="1"/>
      <c r="QZQ85" s="1"/>
      <c r="QZR85" s="1"/>
      <c r="QZS85" s="1"/>
      <c r="QZT85" s="1"/>
      <c r="QZU85" s="1"/>
      <c r="QZV85" s="1"/>
      <c r="QZW85" s="1"/>
      <c r="QZX85" s="1"/>
      <c r="QZY85" s="1"/>
      <c r="QZZ85" s="1"/>
      <c r="RAA85" s="1"/>
      <c r="RAB85" s="1"/>
      <c r="RAC85" s="1"/>
      <c r="RAD85" s="1"/>
      <c r="RAE85" s="1"/>
      <c r="RAF85" s="1"/>
      <c r="RAG85" s="1"/>
      <c r="RAH85" s="1"/>
      <c r="RAI85" s="1"/>
      <c r="RAJ85" s="1"/>
      <c r="RAK85" s="1"/>
      <c r="RAL85" s="1"/>
      <c r="RAM85" s="1"/>
      <c r="RAN85" s="1"/>
      <c r="RAO85" s="1"/>
      <c r="RAP85" s="1"/>
      <c r="RAQ85" s="1"/>
      <c r="RAR85" s="1"/>
      <c r="RAS85" s="1"/>
      <c r="RAT85" s="1"/>
      <c r="RAU85" s="1"/>
      <c r="RAV85" s="1"/>
      <c r="RAW85" s="1"/>
      <c r="RAX85" s="1"/>
      <c r="RAY85" s="1"/>
      <c r="RAZ85" s="1"/>
      <c r="RBA85" s="1"/>
      <c r="RBB85" s="1"/>
      <c r="RBC85" s="1"/>
      <c r="RBD85" s="1"/>
      <c r="RBE85" s="1"/>
      <c r="RBF85" s="1"/>
      <c r="RBG85" s="1"/>
      <c r="RBH85" s="1"/>
      <c r="RBI85" s="1"/>
      <c r="RBJ85" s="1"/>
      <c r="RBK85" s="1"/>
      <c r="RBL85" s="1"/>
      <c r="RBM85" s="1"/>
      <c r="RBN85" s="1"/>
      <c r="RBO85" s="1"/>
      <c r="RBP85" s="1"/>
      <c r="RBQ85" s="1"/>
      <c r="RBR85" s="1"/>
      <c r="RBS85" s="1"/>
      <c r="RBT85" s="1"/>
      <c r="RBU85" s="1"/>
      <c r="RBV85" s="1"/>
      <c r="RBW85" s="1"/>
      <c r="RBX85" s="1"/>
      <c r="RBY85" s="1"/>
      <c r="RBZ85" s="1"/>
      <c r="RCA85" s="1"/>
      <c r="RCB85" s="1"/>
      <c r="RCC85" s="1"/>
      <c r="RCD85" s="1"/>
      <c r="RCE85" s="1"/>
      <c r="RCF85" s="1"/>
      <c r="RCG85" s="1"/>
      <c r="RCH85" s="1"/>
      <c r="RCI85" s="1"/>
      <c r="RCJ85" s="1"/>
      <c r="RCK85" s="1"/>
      <c r="RCL85" s="1"/>
      <c r="RCM85" s="1"/>
      <c r="RCN85" s="1"/>
      <c r="RCO85" s="1"/>
      <c r="RCP85" s="1"/>
      <c r="RCQ85" s="1"/>
      <c r="RCR85" s="1"/>
      <c r="RCS85" s="1"/>
      <c r="RCT85" s="1"/>
      <c r="RCU85" s="1"/>
      <c r="RCV85" s="1"/>
      <c r="RCW85" s="1"/>
      <c r="RCX85" s="1"/>
      <c r="RCY85" s="1"/>
      <c r="RCZ85" s="1"/>
      <c r="RDA85" s="1"/>
      <c r="RDB85" s="1"/>
      <c r="RDC85" s="1"/>
      <c r="RDD85" s="1"/>
      <c r="RDE85" s="1"/>
      <c r="RDF85" s="1"/>
      <c r="RDG85" s="1"/>
      <c r="RDH85" s="1"/>
      <c r="RDI85" s="1"/>
      <c r="RDJ85" s="1"/>
      <c r="RDK85" s="1"/>
      <c r="RDL85" s="1"/>
      <c r="RDM85" s="1"/>
      <c r="RDN85" s="1"/>
      <c r="RDO85" s="1"/>
      <c r="RDP85" s="1"/>
      <c r="RDQ85" s="1"/>
      <c r="RDR85" s="1"/>
      <c r="RDS85" s="1"/>
      <c r="RDT85" s="1"/>
      <c r="RDU85" s="1"/>
      <c r="RDV85" s="1"/>
      <c r="RDW85" s="1"/>
      <c r="RDX85" s="1"/>
      <c r="RDY85" s="1"/>
      <c r="RDZ85" s="1"/>
      <c r="REA85" s="1"/>
      <c r="REB85" s="1"/>
      <c r="REC85" s="1"/>
      <c r="RED85" s="1"/>
      <c r="REE85" s="1"/>
      <c r="REF85" s="1"/>
      <c r="REG85" s="1"/>
      <c r="REH85" s="1"/>
      <c r="REI85" s="1"/>
      <c r="REJ85" s="1"/>
      <c r="REK85" s="1"/>
      <c r="REL85" s="1"/>
      <c r="REM85" s="1"/>
      <c r="REN85" s="1"/>
      <c r="REO85" s="1"/>
      <c r="REP85" s="1"/>
      <c r="REQ85" s="1"/>
      <c r="RER85" s="1"/>
      <c r="RES85" s="1"/>
      <c r="RET85" s="1"/>
      <c r="REU85" s="1"/>
      <c r="REV85" s="1"/>
      <c r="REW85" s="1"/>
      <c r="REX85" s="1"/>
      <c r="REY85" s="1"/>
      <c r="REZ85" s="1"/>
      <c r="RFA85" s="1"/>
      <c r="RFB85" s="1"/>
      <c r="RFC85" s="1"/>
      <c r="RFD85" s="1"/>
      <c r="RFE85" s="1"/>
      <c r="RFF85" s="1"/>
      <c r="RFG85" s="1"/>
      <c r="RFH85" s="1"/>
      <c r="RFI85" s="1"/>
      <c r="RFJ85" s="1"/>
      <c r="RFK85" s="1"/>
      <c r="RFL85" s="1"/>
      <c r="RFM85" s="1"/>
      <c r="RFN85" s="1"/>
      <c r="RFO85" s="1"/>
      <c r="RFP85" s="1"/>
      <c r="RFQ85" s="1"/>
      <c r="RFR85" s="1"/>
      <c r="RFS85" s="1"/>
      <c r="RFT85" s="1"/>
      <c r="RFU85" s="1"/>
      <c r="RFV85" s="1"/>
      <c r="RFW85" s="1"/>
      <c r="RFX85" s="1"/>
      <c r="RFY85" s="1"/>
      <c r="RFZ85" s="1"/>
      <c r="RGA85" s="1"/>
      <c r="RGB85" s="1"/>
      <c r="RGC85" s="1"/>
      <c r="RGD85" s="1"/>
      <c r="RGE85" s="1"/>
      <c r="RGF85" s="1"/>
      <c r="RGG85" s="1"/>
      <c r="RGH85" s="1"/>
      <c r="RGI85" s="1"/>
      <c r="RGJ85" s="1"/>
      <c r="RGK85" s="1"/>
      <c r="RGL85" s="1"/>
      <c r="RGM85" s="1"/>
      <c r="RGN85" s="1"/>
      <c r="RGO85" s="1"/>
      <c r="RGP85" s="1"/>
      <c r="RGQ85" s="1"/>
      <c r="RGR85" s="1"/>
      <c r="RGS85" s="1"/>
      <c r="RGT85" s="1"/>
      <c r="RGU85" s="1"/>
      <c r="RGV85" s="1"/>
      <c r="RGW85" s="1"/>
      <c r="RGX85" s="1"/>
      <c r="RGY85" s="1"/>
      <c r="RGZ85" s="1"/>
      <c r="RHA85" s="1"/>
      <c r="RHB85" s="1"/>
      <c r="RHC85" s="1"/>
      <c r="RHD85" s="1"/>
      <c r="RHE85" s="1"/>
      <c r="RHF85" s="1"/>
      <c r="RHG85" s="1"/>
      <c r="RHH85" s="1"/>
      <c r="RHI85" s="1"/>
      <c r="RHJ85" s="1"/>
      <c r="RHK85" s="1"/>
      <c r="RHL85" s="1"/>
      <c r="RHM85" s="1"/>
      <c r="RHN85" s="1"/>
      <c r="RHO85" s="1"/>
      <c r="RHP85" s="1"/>
      <c r="RHQ85" s="1"/>
      <c r="RHR85" s="1"/>
      <c r="RHS85" s="1"/>
      <c r="RHT85" s="1"/>
      <c r="RHU85" s="1"/>
      <c r="RHV85" s="1"/>
      <c r="RHW85" s="1"/>
      <c r="RHX85" s="1"/>
      <c r="RHY85" s="1"/>
      <c r="RHZ85" s="1"/>
      <c r="RIA85" s="1"/>
      <c r="RIB85" s="1"/>
      <c r="RIC85" s="1"/>
      <c r="RID85" s="1"/>
      <c r="RIE85" s="1"/>
      <c r="RIF85" s="1"/>
      <c r="RIG85" s="1"/>
      <c r="RIH85" s="1"/>
      <c r="RII85" s="1"/>
      <c r="RIJ85" s="1"/>
      <c r="RIK85" s="1"/>
      <c r="RIL85" s="1"/>
      <c r="RIM85" s="1"/>
      <c r="RIN85" s="1"/>
      <c r="RIO85" s="1"/>
      <c r="RIP85" s="1"/>
      <c r="RIQ85" s="1"/>
      <c r="RIR85" s="1"/>
      <c r="RIS85" s="1"/>
      <c r="RIT85" s="1"/>
      <c r="RIU85" s="1"/>
      <c r="RIV85" s="1"/>
      <c r="RIW85" s="1"/>
      <c r="RIX85" s="1"/>
      <c r="RIY85" s="1"/>
      <c r="RIZ85" s="1"/>
      <c r="RJA85" s="1"/>
      <c r="RJB85" s="1"/>
      <c r="RJC85" s="1"/>
      <c r="RJD85" s="1"/>
      <c r="RJE85" s="1"/>
      <c r="RJF85" s="1"/>
      <c r="RJG85" s="1"/>
      <c r="RJH85" s="1"/>
      <c r="RJI85" s="1"/>
      <c r="RJJ85" s="1"/>
      <c r="RJK85" s="1"/>
      <c r="RJL85" s="1"/>
      <c r="RJM85" s="1"/>
      <c r="RJN85" s="1"/>
      <c r="RJO85" s="1"/>
      <c r="RJP85" s="1"/>
      <c r="RJQ85" s="1"/>
      <c r="RJR85" s="1"/>
      <c r="RJS85" s="1"/>
      <c r="RJT85" s="1"/>
      <c r="RJU85" s="1"/>
      <c r="RJV85" s="1"/>
      <c r="RJW85" s="1"/>
      <c r="RJX85" s="1"/>
      <c r="RJY85" s="1"/>
      <c r="RJZ85" s="1"/>
      <c r="RKA85" s="1"/>
      <c r="RKB85" s="1"/>
      <c r="RKC85" s="1"/>
      <c r="RKD85" s="1"/>
      <c r="RKE85" s="1"/>
      <c r="RKF85" s="1"/>
      <c r="RKG85" s="1"/>
      <c r="RKH85" s="1"/>
      <c r="RKI85" s="1"/>
      <c r="RKJ85" s="1"/>
      <c r="RKK85" s="1"/>
      <c r="RKL85" s="1"/>
      <c r="RKM85" s="1"/>
      <c r="RKN85" s="1"/>
      <c r="RKO85" s="1"/>
      <c r="RKP85" s="1"/>
      <c r="RKQ85" s="1"/>
      <c r="RKR85" s="1"/>
      <c r="RKS85" s="1"/>
      <c r="RKT85" s="1"/>
      <c r="RKU85" s="1"/>
      <c r="RKV85" s="1"/>
      <c r="RKW85" s="1"/>
      <c r="RKX85" s="1"/>
      <c r="RKY85" s="1"/>
      <c r="RKZ85" s="1"/>
      <c r="RLA85" s="1"/>
      <c r="RLB85" s="1"/>
      <c r="RLC85" s="1"/>
      <c r="RLD85" s="1"/>
      <c r="RLE85" s="1"/>
      <c r="RLF85" s="1"/>
      <c r="RLG85" s="1"/>
      <c r="RLH85" s="1"/>
      <c r="RLI85" s="1"/>
      <c r="RLJ85" s="1"/>
      <c r="RLK85" s="1"/>
      <c r="RLL85" s="1"/>
      <c r="RLM85" s="1"/>
      <c r="RLN85" s="1"/>
      <c r="RLO85" s="1"/>
      <c r="RLP85" s="1"/>
      <c r="RLQ85" s="1"/>
      <c r="RLR85" s="1"/>
      <c r="RLS85" s="1"/>
      <c r="RLT85" s="1"/>
      <c r="RLU85" s="1"/>
      <c r="RLV85" s="1"/>
      <c r="RLW85" s="1"/>
      <c r="RLX85" s="1"/>
      <c r="RLY85" s="1"/>
      <c r="RLZ85" s="1"/>
      <c r="RMA85" s="1"/>
      <c r="RMB85" s="1"/>
      <c r="RMC85" s="1"/>
      <c r="RMD85" s="1"/>
      <c r="RME85" s="1"/>
      <c r="RMF85" s="1"/>
      <c r="RMG85" s="1"/>
      <c r="RMH85" s="1"/>
      <c r="RMI85" s="1"/>
      <c r="RMJ85" s="1"/>
      <c r="RMK85" s="1"/>
      <c r="RML85" s="1"/>
      <c r="RMM85" s="1"/>
      <c r="RMN85" s="1"/>
      <c r="RMO85" s="1"/>
      <c r="RMP85" s="1"/>
      <c r="RMQ85" s="1"/>
      <c r="RMR85" s="1"/>
      <c r="RMS85" s="1"/>
      <c r="RMT85" s="1"/>
      <c r="RMU85" s="1"/>
      <c r="RMV85" s="1"/>
      <c r="RMW85" s="1"/>
      <c r="RMX85" s="1"/>
      <c r="RMY85" s="1"/>
      <c r="RMZ85" s="1"/>
      <c r="RNA85" s="1"/>
      <c r="RNB85" s="1"/>
      <c r="RNC85" s="1"/>
      <c r="RND85" s="1"/>
      <c r="RNE85" s="1"/>
      <c r="RNF85" s="1"/>
      <c r="RNG85" s="1"/>
      <c r="RNH85" s="1"/>
      <c r="RNI85" s="1"/>
      <c r="RNJ85" s="1"/>
      <c r="RNK85" s="1"/>
      <c r="RNL85" s="1"/>
      <c r="RNM85" s="1"/>
      <c r="RNN85" s="1"/>
      <c r="RNO85" s="1"/>
      <c r="RNP85" s="1"/>
      <c r="RNQ85" s="1"/>
      <c r="RNR85" s="1"/>
      <c r="RNS85" s="1"/>
      <c r="RNT85" s="1"/>
      <c r="RNU85" s="1"/>
      <c r="RNV85" s="1"/>
      <c r="RNW85" s="1"/>
      <c r="RNX85" s="1"/>
      <c r="RNY85" s="1"/>
      <c r="RNZ85" s="1"/>
      <c r="ROA85" s="1"/>
      <c r="ROB85" s="1"/>
      <c r="ROC85" s="1"/>
      <c r="ROD85" s="1"/>
      <c r="ROE85" s="1"/>
      <c r="ROF85" s="1"/>
      <c r="ROG85" s="1"/>
      <c r="ROH85" s="1"/>
      <c r="ROI85" s="1"/>
      <c r="ROJ85" s="1"/>
      <c r="ROK85" s="1"/>
      <c r="ROL85" s="1"/>
      <c r="ROM85" s="1"/>
      <c r="RON85" s="1"/>
      <c r="ROO85" s="1"/>
      <c r="ROP85" s="1"/>
      <c r="ROQ85" s="1"/>
      <c r="ROR85" s="1"/>
      <c r="ROS85" s="1"/>
      <c r="ROT85" s="1"/>
      <c r="ROU85" s="1"/>
      <c r="ROV85" s="1"/>
      <c r="ROW85" s="1"/>
      <c r="ROX85" s="1"/>
      <c r="ROY85" s="1"/>
      <c r="ROZ85" s="1"/>
      <c r="RPA85" s="1"/>
      <c r="RPB85" s="1"/>
      <c r="RPC85" s="1"/>
      <c r="RPD85" s="1"/>
      <c r="RPE85" s="1"/>
      <c r="RPF85" s="1"/>
      <c r="RPG85" s="1"/>
      <c r="RPH85" s="1"/>
      <c r="RPI85" s="1"/>
      <c r="RPJ85" s="1"/>
      <c r="RPK85" s="1"/>
      <c r="RPL85" s="1"/>
      <c r="RPM85" s="1"/>
      <c r="RPN85" s="1"/>
      <c r="RPO85" s="1"/>
      <c r="RPP85" s="1"/>
      <c r="RPQ85" s="1"/>
      <c r="RPR85" s="1"/>
      <c r="RPS85" s="1"/>
      <c r="RPT85" s="1"/>
      <c r="RPU85" s="1"/>
      <c r="RPV85" s="1"/>
      <c r="RPW85" s="1"/>
      <c r="RPX85" s="1"/>
      <c r="RPY85" s="1"/>
      <c r="RPZ85" s="1"/>
      <c r="RQA85" s="1"/>
      <c r="RQB85" s="1"/>
      <c r="RQC85" s="1"/>
      <c r="RQD85" s="1"/>
      <c r="RQE85" s="1"/>
      <c r="RQF85" s="1"/>
      <c r="RQG85" s="1"/>
      <c r="RQH85" s="1"/>
      <c r="RQI85" s="1"/>
      <c r="RQJ85" s="1"/>
      <c r="RQK85" s="1"/>
      <c r="RQL85" s="1"/>
      <c r="RQM85" s="1"/>
      <c r="RQN85" s="1"/>
      <c r="RQO85" s="1"/>
      <c r="RQP85" s="1"/>
      <c r="RQQ85" s="1"/>
      <c r="RQR85" s="1"/>
      <c r="RQS85" s="1"/>
      <c r="RQT85" s="1"/>
      <c r="RQU85" s="1"/>
      <c r="RQV85" s="1"/>
      <c r="RQW85" s="1"/>
      <c r="RQX85" s="1"/>
      <c r="RQY85" s="1"/>
      <c r="RQZ85" s="1"/>
      <c r="RRA85" s="1"/>
      <c r="RRB85" s="1"/>
      <c r="RRC85" s="1"/>
      <c r="RRD85" s="1"/>
      <c r="RRE85" s="1"/>
      <c r="RRF85" s="1"/>
      <c r="RRG85" s="1"/>
      <c r="RRH85" s="1"/>
      <c r="RRI85" s="1"/>
      <c r="RRJ85" s="1"/>
      <c r="RRK85" s="1"/>
      <c r="RRL85" s="1"/>
      <c r="RRM85" s="1"/>
      <c r="RRN85" s="1"/>
      <c r="RRO85" s="1"/>
      <c r="RRP85" s="1"/>
      <c r="RRQ85" s="1"/>
      <c r="RRR85" s="1"/>
      <c r="RRS85" s="1"/>
      <c r="RRT85" s="1"/>
      <c r="RRU85" s="1"/>
      <c r="RRV85" s="1"/>
      <c r="RRW85" s="1"/>
      <c r="RRX85" s="1"/>
      <c r="RRY85" s="1"/>
      <c r="RRZ85" s="1"/>
      <c r="RSA85" s="1"/>
      <c r="RSB85" s="1"/>
      <c r="RSC85" s="1"/>
      <c r="RSD85" s="1"/>
      <c r="RSE85" s="1"/>
      <c r="RSF85" s="1"/>
      <c r="RSG85" s="1"/>
      <c r="RSH85" s="1"/>
      <c r="RSI85" s="1"/>
      <c r="RSJ85" s="1"/>
      <c r="RSK85" s="1"/>
      <c r="RSL85" s="1"/>
      <c r="RSM85" s="1"/>
      <c r="RSN85" s="1"/>
      <c r="RSO85" s="1"/>
      <c r="RSP85" s="1"/>
      <c r="RSQ85" s="1"/>
      <c r="RSR85" s="1"/>
      <c r="RSS85" s="1"/>
      <c r="RST85" s="1"/>
      <c r="RSU85" s="1"/>
      <c r="RSV85" s="1"/>
      <c r="RSW85" s="1"/>
      <c r="RSX85" s="1"/>
      <c r="RSY85" s="1"/>
      <c r="RSZ85" s="1"/>
      <c r="RTA85" s="1"/>
      <c r="RTB85" s="1"/>
      <c r="RTC85" s="1"/>
      <c r="RTD85" s="1"/>
      <c r="RTE85" s="1"/>
      <c r="RTF85" s="1"/>
      <c r="RTG85" s="1"/>
      <c r="RTH85" s="1"/>
      <c r="RTI85" s="1"/>
      <c r="RTJ85" s="1"/>
      <c r="RTK85" s="1"/>
      <c r="RTL85" s="1"/>
      <c r="RTM85" s="1"/>
      <c r="RTN85" s="1"/>
      <c r="RTO85" s="1"/>
      <c r="RTP85" s="1"/>
      <c r="RTQ85" s="1"/>
      <c r="RTR85" s="1"/>
      <c r="RTS85" s="1"/>
      <c r="RTT85" s="1"/>
      <c r="RTU85" s="1"/>
      <c r="RTV85" s="1"/>
      <c r="RTW85" s="1"/>
      <c r="RTX85" s="1"/>
      <c r="RTY85" s="1"/>
      <c r="RTZ85" s="1"/>
      <c r="RUA85" s="1"/>
      <c r="RUB85" s="1"/>
      <c r="RUC85" s="1"/>
      <c r="RUD85" s="1"/>
      <c r="RUE85" s="1"/>
      <c r="RUF85" s="1"/>
      <c r="RUG85" s="1"/>
      <c r="RUH85" s="1"/>
      <c r="RUI85" s="1"/>
      <c r="RUJ85" s="1"/>
      <c r="RUK85" s="1"/>
      <c r="RUL85" s="1"/>
      <c r="RUM85" s="1"/>
      <c r="RUN85" s="1"/>
      <c r="RUO85" s="1"/>
      <c r="RUP85" s="1"/>
      <c r="RUQ85" s="1"/>
      <c r="RUR85" s="1"/>
      <c r="RUS85" s="1"/>
      <c r="RUT85" s="1"/>
      <c r="RUU85" s="1"/>
      <c r="RUV85" s="1"/>
      <c r="RUW85" s="1"/>
      <c r="RUX85" s="1"/>
      <c r="RUY85" s="1"/>
      <c r="RUZ85" s="1"/>
      <c r="RVA85" s="1"/>
      <c r="RVB85" s="1"/>
      <c r="RVC85" s="1"/>
      <c r="RVD85" s="1"/>
      <c r="RVE85" s="1"/>
      <c r="RVF85" s="1"/>
      <c r="RVG85" s="1"/>
      <c r="RVH85" s="1"/>
      <c r="RVI85" s="1"/>
      <c r="RVJ85" s="1"/>
      <c r="RVK85" s="1"/>
      <c r="RVL85" s="1"/>
      <c r="RVM85" s="1"/>
      <c r="RVN85" s="1"/>
      <c r="RVO85" s="1"/>
      <c r="RVP85" s="1"/>
      <c r="RVQ85" s="1"/>
      <c r="RVR85" s="1"/>
      <c r="RVS85" s="1"/>
      <c r="RVT85" s="1"/>
      <c r="RVU85" s="1"/>
      <c r="RVV85" s="1"/>
      <c r="RVW85" s="1"/>
      <c r="RVX85" s="1"/>
      <c r="RVY85" s="1"/>
      <c r="RVZ85" s="1"/>
      <c r="RWA85" s="1"/>
      <c r="RWB85" s="1"/>
      <c r="RWC85" s="1"/>
      <c r="RWD85" s="1"/>
      <c r="RWE85" s="1"/>
      <c r="RWF85" s="1"/>
      <c r="RWG85" s="1"/>
      <c r="RWH85" s="1"/>
      <c r="RWI85" s="1"/>
      <c r="RWJ85" s="1"/>
      <c r="RWK85" s="1"/>
      <c r="RWL85" s="1"/>
      <c r="RWM85" s="1"/>
      <c r="RWN85" s="1"/>
      <c r="RWO85" s="1"/>
      <c r="RWP85" s="1"/>
      <c r="RWQ85" s="1"/>
      <c r="RWR85" s="1"/>
      <c r="RWS85" s="1"/>
      <c r="RWT85" s="1"/>
      <c r="RWU85" s="1"/>
      <c r="RWV85" s="1"/>
      <c r="RWW85" s="1"/>
      <c r="RWX85" s="1"/>
      <c r="RWY85" s="1"/>
      <c r="RWZ85" s="1"/>
      <c r="RXA85" s="1"/>
      <c r="RXB85" s="1"/>
      <c r="RXC85" s="1"/>
      <c r="RXD85" s="1"/>
      <c r="RXE85" s="1"/>
      <c r="RXF85" s="1"/>
      <c r="RXG85" s="1"/>
      <c r="RXH85" s="1"/>
      <c r="RXI85" s="1"/>
      <c r="RXJ85" s="1"/>
      <c r="RXK85" s="1"/>
      <c r="RXL85" s="1"/>
      <c r="RXM85" s="1"/>
      <c r="RXN85" s="1"/>
      <c r="RXO85" s="1"/>
      <c r="RXP85" s="1"/>
      <c r="RXQ85" s="1"/>
      <c r="RXR85" s="1"/>
      <c r="RXS85" s="1"/>
      <c r="RXT85" s="1"/>
      <c r="RXU85" s="1"/>
      <c r="RXV85" s="1"/>
      <c r="RXW85" s="1"/>
      <c r="RXX85" s="1"/>
      <c r="RXY85" s="1"/>
      <c r="RXZ85" s="1"/>
      <c r="RYA85" s="1"/>
      <c r="RYB85" s="1"/>
      <c r="RYC85" s="1"/>
      <c r="RYD85" s="1"/>
      <c r="RYE85" s="1"/>
      <c r="RYF85" s="1"/>
      <c r="RYG85" s="1"/>
      <c r="RYH85" s="1"/>
      <c r="RYI85" s="1"/>
      <c r="RYJ85" s="1"/>
      <c r="RYK85" s="1"/>
      <c r="RYL85" s="1"/>
      <c r="RYM85" s="1"/>
      <c r="RYN85" s="1"/>
      <c r="RYO85" s="1"/>
      <c r="RYP85" s="1"/>
      <c r="RYQ85" s="1"/>
      <c r="RYR85" s="1"/>
      <c r="RYS85" s="1"/>
      <c r="RYT85" s="1"/>
      <c r="RYU85" s="1"/>
      <c r="RYV85" s="1"/>
      <c r="RYW85" s="1"/>
      <c r="RYX85" s="1"/>
      <c r="RYY85" s="1"/>
      <c r="RYZ85" s="1"/>
      <c r="RZA85" s="1"/>
      <c r="RZB85" s="1"/>
      <c r="RZC85" s="1"/>
      <c r="RZD85" s="1"/>
      <c r="RZE85" s="1"/>
      <c r="RZF85" s="1"/>
      <c r="RZG85" s="1"/>
      <c r="RZH85" s="1"/>
      <c r="RZI85" s="1"/>
      <c r="RZJ85" s="1"/>
      <c r="RZK85" s="1"/>
      <c r="RZL85" s="1"/>
      <c r="RZM85" s="1"/>
      <c r="RZN85" s="1"/>
      <c r="RZO85" s="1"/>
      <c r="RZP85" s="1"/>
      <c r="RZQ85" s="1"/>
      <c r="RZR85" s="1"/>
      <c r="RZS85" s="1"/>
      <c r="RZT85" s="1"/>
      <c r="RZU85" s="1"/>
      <c r="RZV85" s="1"/>
      <c r="RZW85" s="1"/>
      <c r="RZX85" s="1"/>
      <c r="RZY85" s="1"/>
      <c r="RZZ85" s="1"/>
      <c r="SAA85" s="1"/>
      <c r="SAB85" s="1"/>
      <c r="SAC85" s="1"/>
      <c r="SAD85" s="1"/>
      <c r="SAE85" s="1"/>
      <c r="SAF85" s="1"/>
      <c r="SAG85" s="1"/>
      <c r="SAH85" s="1"/>
      <c r="SAI85" s="1"/>
      <c r="SAJ85" s="1"/>
      <c r="SAK85" s="1"/>
      <c r="SAL85" s="1"/>
      <c r="SAM85" s="1"/>
      <c r="SAN85" s="1"/>
      <c r="SAO85" s="1"/>
      <c r="SAP85" s="1"/>
      <c r="SAQ85" s="1"/>
      <c r="SAR85" s="1"/>
      <c r="SAS85" s="1"/>
      <c r="SAT85" s="1"/>
      <c r="SAU85" s="1"/>
      <c r="SAV85" s="1"/>
      <c r="SAW85" s="1"/>
      <c r="SAX85" s="1"/>
      <c r="SAY85" s="1"/>
      <c r="SAZ85" s="1"/>
      <c r="SBA85" s="1"/>
      <c r="SBB85" s="1"/>
      <c r="SBC85" s="1"/>
      <c r="SBD85" s="1"/>
      <c r="SBE85" s="1"/>
      <c r="SBF85" s="1"/>
      <c r="SBG85" s="1"/>
      <c r="SBH85" s="1"/>
      <c r="SBI85" s="1"/>
      <c r="SBJ85" s="1"/>
      <c r="SBK85" s="1"/>
      <c r="SBL85" s="1"/>
      <c r="SBM85" s="1"/>
      <c r="SBN85" s="1"/>
      <c r="SBO85" s="1"/>
      <c r="SBP85" s="1"/>
      <c r="SBQ85" s="1"/>
      <c r="SBR85" s="1"/>
      <c r="SBS85" s="1"/>
      <c r="SBT85" s="1"/>
      <c r="SBU85" s="1"/>
      <c r="SBV85" s="1"/>
      <c r="SBW85" s="1"/>
      <c r="SBX85" s="1"/>
      <c r="SBY85" s="1"/>
      <c r="SBZ85" s="1"/>
      <c r="SCA85" s="1"/>
      <c r="SCB85" s="1"/>
      <c r="SCC85" s="1"/>
      <c r="SCD85" s="1"/>
      <c r="SCE85" s="1"/>
      <c r="SCF85" s="1"/>
      <c r="SCG85" s="1"/>
      <c r="SCH85" s="1"/>
      <c r="SCI85" s="1"/>
      <c r="SCJ85" s="1"/>
      <c r="SCK85" s="1"/>
      <c r="SCL85" s="1"/>
      <c r="SCM85" s="1"/>
      <c r="SCN85" s="1"/>
      <c r="SCO85" s="1"/>
      <c r="SCP85" s="1"/>
      <c r="SCQ85" s="1"/>
      <c r="SCR85" s="1"/>
      <c r="SCS85" s="1"/>
      <c r="SCT85" s="1"/>
      <c r="SCU85" s="1"/>
      <c r="SCV85" s="1"/>
      <c r="SCW85" s="1"/>
      <c r="SCX85" s="1"/>
      <c r="SCY85" s="1"/>
      <c r="SCZ85" s="1"/>
      <c r="SDA85" s="1"/>
      <c r="SDB85" s="1"/>
      <c r="SDC85" s="1"/>
      <c r="SDD85" s="1"/>
      <c r="SDE85" s="1"/>
      <c r="SDF85" s="1"/>
      <c r="SDG85" s="1"/>
      <c r="SDH85" s="1"/>
      <c r="SDI85" s="1"/>
      <c r="SDJ85" s="1"/>
      <c r="SDK85" s="1"/>
      <c r="SDL85" s="1"/>
      <c r="SDM85" s="1"/>
      <c r="SDN85" s="1"/>
      <c r="SDO85" s="1"/>
      <c r="SDP85" s="1"/>
      <c r="SDQ85" s="1"/>
      <c r="SDR85" s="1"/>
      <c r="SDS85" s="1"/>
      <c r="SDT85" s="1"/>
      <c r="SDU85" s="1"/>
      <c r="SDV85" s="1"/>
      <c r="SDW85" s="1"/>
      <c r="SDX85" s="1"/>
      <c r="SDY85" s="1"/>
      <c r="SDZ85" s="1"/>
      <c r="SEA85" s="1"/>
      <c r="SEB85" s="1"/>
      <c r="SEC85" s="1"/>
      <c r="SED85" s="1"/>
      <c r="SEE85" s="1"/>
      <c r="SEF85" s="1"/>
      <c r="SEG85" s="1"/>
      <c r="SEH85" s="1"/>
      <c r="SEI85" s="1"/>
      <c r="SEJ85" s="1"/>
      <c r="SEK85" s="1"/>
      <c r="SEL85" s="1"/>
      <c r="SEM85" s="1"/>
      <c r="SEN85" s="1"/>
      <c r="SEO85" s="1"/>
      <c r="SEP85" s="1"/>
      <c r="SEQ85" s="1"/>
      <c r="SER85" s="1"/>
      <c r="SES85" s="1"/>
      <c r="SET85" s="1"/>
      <c r="SEU85" s="1"/>
      <c r="SEV85" s="1"/>
      <c r="SEW85" s="1"/>
      <c r="SEX85" s="1"/>
      <c r="SEY85" s="1"/>
      <c r="SEZ85" s="1"/>
      <c r="SFA85" s="1"/>
      <c r="SFB85" s="1"/>
      <c r="SFC85" s="1"/>
      <c r="SFD85" s="1"/>
      <c r="SFE85" s="1"/>
      <c r="SFF85" s="1"/>
      <c r="SFG85" s="1"/>
      <c r="SFH85" s="1"/>
      <c r="SFI85" s="1"/>
      <c r="SFJ85" s="1"/>
      <c r="SFK85" s="1"/>
      <c r="SFL85" s="1"/>
      <c r="SFM85" s="1"/>
      <c r="SFN85" s="1"/>
      <c r="SFO85" s="1"/>
      <c r="SFP85" s="1"/>
      <c r="SFQ85" s="1"/>
      <c r="SFR85" s="1"/>
      <c r="SFS85" s="1"/>
      <c r="SFT85" s="1"/>
      <c r="SFU85" s="1"/>
      <c r="SFV85" s="1"/>
      <c r="SFW85" s="1"/>
      <c r="SFX85" s="1"/>
      <c r="SFY85" s="1"/>
      <c r="SFZ85" s="1"/>
      <c r="SGA85" s="1"/>
      <c r="SGB85" s="1"/>
      <c r="SGC85" s="1"/>
      <c r="SGD85" s="1"/>
      <c r="SGE85" s="1"/>
      <c r="SGF85" s="1"/>
      <c r="SGG85" s="1"/>
      <c r="SGH85" s="1"/>
      <c r="SGI85" s="1"/>
      <c r="SGJ85" s="1"/>
      <c r="SGK85" s="1"/>
      <c r="SGL85" s="1"/>
      <c r="SGM85" s="1"/>
      <c r="SGN85" s="1"/>
      <c r="SGO85" s="1"/>
      <c r="SGP85" s="1"/>
      <c r="SGQ85" s="1"/>
      <c r="SGR85" s="1"/>
      <c r="SGS85" s="1"/>
      <c r="SGT85" s="1"/>
      <c r="SGU85" s="1"/>
      <c r="SGV85" s="1"/>
      <c r="SGW85" s="1"/>
      <c r="SGX85" s="1"/>
      <c r="SGY85" s="1"/>
      <c r="SGZ85" s="1"/>
      <c r="SHA85" s="1"/>
      <c r="SHB85" s="1"/>
      <c r="SHC85" s="1"/>
      <c r="SHD85" s="1"/>
      <c r="SHE85" s="1"/>
      <c r="SHF85" s="1"/>
      <c r="SHG85" s="1"/>
      <c r="SHH85" s="1"/>
      <c r="SHI85" s="1"/>
      <c r="SHJ85" s="1"/>
      <c r="SHK85" s="1"/>
      <c r="SHL85" s="1"/>
      <c r="SHM85" s="1"/>
      <c r="SHN85" s="1"/>
      <c r="SHO85" s="1"/>
      <c r="SHP85" s="1"/>
      <c r="SHQ85" s="1"/>
      <c r="SHR85" s="1"/>
      <c r="SHS85" s="1"/>
      <c r="SHT85" s="1"/>
      <c r="SHU85" s="1"/>
      <c r="SHV85" s="1"/>
      <c r="SHW85" s="1"/>
      <c r="SHX85" s="1"/>
      <c r="SHY85" s="1"/>
      <c r="SHZ85" s="1"/>
      <c r="SIA85" s="1"/>
      <c r="SIB85" s="1"/>
      <c r="SIC85" s="1"/>
      <c r="SID85" s="1"/>
      <c r="SIE85" s="1"/>
      <c r="SIF85" s="1"/>
      <c r="SIG85" s="1"/>
      <c r="SIH85" s="1"/>
      <c r="SII85" s="1"/>
      <c r="SIJ85" s="1"/>
      <c r="SIK85" s="1"/>
      <c r="SIL85" s="1"/>
      <c r="SIM85" s="1"/>
      <c r="SIN85" s="1"/>
      <c r="SIO85" s="1"/>
      <c r="SIP85" s="1"/>
      <c r="SIQ85" s="1"/>
      <c r="SIR85" s="1"/>
      <c r="SIS85" s="1"/>
      <c r="SIT85" s="1"/>
      <c r="SIU85" s="1"/>
      <c r="SIV85" s="1"/>
      <c r="SIW85" s="1"/>
      <c r="SIX85" s="1"/>
      <c r="SIY85" s="1"/>
      <c r="SIZ85" s="1"/>
      <c r="SJA85" s="1"/>
      <c r="SJB85" s="1"/>
      <c r="SJC85" s="1"/>
      <c r="SJD85" s="1"/>
      <c r="SJE85" s="1"/>
      <c r="SJF85" s="1"/>
      <c r="SJG85" s="1"/>
      <c r="SJH85" s="1"/>
      <c r="SJI85" s="1"/>
      <c r="SJJ85" s="1"/>
      <c r="SJK85" s="1"/>
      <c r="SJL85" s="1"/>
      <c r="SJM85" s="1"/>
      <c r="SJN85" s="1"/>
      <c r="SJO85" s="1"/>
      <c r="SJP85" s="1"/>
      <c r="SJQ85" s="1"/>
      <c r="SJR85" s="1"/>
      <c r="SJS85" s="1"/>
      <c r="SJT85" s="1"/>
      <c r="SJU85" s="1"/>
      <c r="SJV85" s="1"/>
      <c r="SJW85" s="1"/>
      <c r="SJX85" s="1"/>
      <c r="SJY85" s="1"/>
      <c r="SJZ85" s="1"/>
      <c r="SKA85" s="1"/>
      <c r="SKB85" s="1"/>
      <c r="SKC85" s="1"/>
      <c r="SKD85" s="1"/>
      <c r="SKE85" s="1"/>
      <c r="SKF85" s="1"/>
      <c r="SKG85" s="1"/>
      <c r="SKH85" s="1"/>
      <c r="SKI85" s="1"/>
      <c r="SKJ85" s="1"/>
      <c r="SKK85" s="1"/>
      <c r="SKL85" s="1"/>
      <c r="SKM85" s="1"/>
      <c r="SKN85" s="1"/>
      <c r="SKO85" s="1"/>
      <c r="SKP85" s="1"/>
      <c r="SKQ85" s="1"/>
      <c r="SKR85" s="1"/>
      <c r="SKS85" s="1"/>
      <c r="SKT85" s="1"/>
      <c r="SKU85" s="1"/>
      <c r="SKV85" s="1"/>
      <c r="SKW85" s="1"/>
      <c r="SKX85" s="1"/>
      <c r="SKY85" s="1"/>
      <c r="SKZ85" s="1"/>
      <c r="SLA85" s="1"/>
      <c r="SLB85" s="1"/>
      <c r="SLC85" s="1"/>
      <c r="SLD85" s="1"/>
      <c r="SLE85" s="1"/>
      <c r="SLF85" s="1"/>
      <c r="SLG85" s="1"/>
      <c r="SLH85" s="1"/>
      <c r="SLI85" s="1"/>
      <c r="SLJ85" s="1"/>
      <c r="SLK85" s="1"/>
      <c r="SLL85" s="1"/>
      <c r="SLM85" s="1"/>
      <c r="SLN85" s="1"/>
      <c r="SLO85" s="1"/>
      <c r="SLP85" s="1"/>
      <c r="SLQ85" s="1"/>
      <c r="SLR85" s="1"/>
      <c r="SLS85" s="1"/>
      <c r="SLT85" s="1"/>
      <c r="SLU85" s="1"/>
      <c r="SLV85" s="1"/>
      <c r="SLW85" s="1"/>
      <c r="SLX85" s="1"/>
      <c r="SLY85" s="1"/>
      <c r="SLZ85" s="1"/>
      <c r="SMA85" s="1"/>
      <c r="SMB85" s="1"/>
      <c r="SMC85" s="1"/>
      <c r="SMD85" s="1"/>
      <c r="SME85" s="1"/>
      <c r="SMF85" s="1"/>
      <c r="SMG85" s="1"/>
      <c r="SMH85" s="1"/>
      <c r="SMI85" s="1"/>
      <c r="SMJ85" s="1"/>
      <c r="SMK85" s="1"/>
      <c r="SML85" s="1"/>
      <c r="SMM85" s="1"/>
      <c r="SMN85" s="1"/>
      <c r="SMO85" s="1"/>
      <c r="SMP85" s="1"/>
      <c r="SMQ85" s="1"/>
      <c r="SMR85" s="1"/>
      <c r="SMS85" s="1"/>
      <c r="SMT85" s="1"/>
      <c r="SMU85" s="1"/>
      <c r="SMV85" s="1"/>
      <c r="SMW85" s="1"/>
      <c r="SMX85" s="1"/>
      <c r="SMY85" s="1"/>
      <c r="SMZ85" s="1"/>
      <c r="SNA85" s="1"/>
      <c r="SNB85" s="1"/>
      <c r="SNC85" s="1"/>
      <c r="SND85" s="1"/>
      <c r="SNE85" s="1"/>
      <c r="SNF85" s="1"/>
      <c r="SNG85" s="1"/>
      <c r="SNH85" s="1"/>
      <c r="SNI85" s="1"/>
      <c r="SNJ85" s="1"/>
      <c r="SNK85" s="1"/>
      <c r="SNL85" s="1"/>
      <c r="SNM85" s="1"/>
      <c r="SNN85" s="1"/>
      <c r="SNO85" s="1"/>
      <c r="SNP85" s="1"/>
      <c r="SNQ85" s="1"/>
      <c r="SNR85" s="1"/>
      <c r="SNS85" s="1"/>
      <c r="SNT85" s="1"/>
      <c r="SNU85" s="1"/>
      <c r="SNV85" s="1"/>
      <c r="SNW85" s="1"/>
      <c r="SNX85" s="1"/>
      <c r="SNY85" s="1"/>
      <c r="SNZ85" s="1"/>
      <c r="SOA85" s="1"/>
      <c r="SOB85" s="1"/>
      <c r="SOC85" s="1"/>
      <c r="SOD85" s="1"/>
      <c r="SOE85" s="1"/>
      <c r="SOF85" s="1"/>
      <c r="SOG85" s="1"/>
      <c r="SOH85" s="1"/>
      <c r="SOI85" s="1"/>
      <c r="SOJ85" s="1"/>
      <c r="SOK85" s="1"/>
      <c r="SOL85" s="1"/>
      <c r="SOM85" s="1"/>
      <c r="SON85" s="1"/>
      <c r="SOO85" s="1"/>
      <c r="SOP85" s="1"/>
      <c r="SOQ85" s="1"/>
      <c r="SOR85" s="1"/>
      <c r="SOS85" s="1"/>
      <c r="SOT85" s="1"/>
      <c r="SOU85" s="1"/>
      <c r="SOV85" s="1"/>
      <c r="SOW85" s="1"/>
      <c r="SOX85" s="1"/>
      <c r="SOY85" s="1"/>
      <c r="SOZ85" s="1"/>
      <c r="SPA85" s="1"/>
      <c r="SPB85" s="1"/>
      <c r="SPC85" s="1"/>
      <c r="SPD85" s="1"/>
      <c r="SPE85" s="1"/>
      <c r="SPF85" s="1"/>
      <c r="SPG85" s="1"/>
      <c r="SPH85" s="1"/>
      <c r="SPI85" s="1"/>
      <c r="SPJ85" s="1"/>
      <c r="SPK85" s="1"/>
      <c r="SPL85" s="1"/>
      <c r="SPM85" s="1"/>
      <c r="SPN85" s="1"/>
      <c r="SPO85" s="1"/>
      <c r="SPP85" s="1"/>
      <c r="SPQ85" s="1"/>
      <c r="SPR85" s="1"/>
      <c r="SPS85" s="1"/>
      <c r="SPT85" s="1"/>
      <c r="SPU85" s="1"/>
      <c r="SPV85" s="1"/>
      <c r="SPW85" s="1"/>
      <c r="SPX85" s="1"/>
      <c r="SPY85" s="1"/>
      <c r="SPZ85" s="1"/>
      <c r="SQA85" s="1"/>
      <c r="SQB85" s="1"/>
      <c r="SQC85" s="1"/>
      <c r="SQD85" s="1"/>
      <c r="SQE85" s="1"/>
      <c r="SQF85" s="1"/>
      <c r="SQG85" s="1"/>
      <c r="SQH85" s="1"/>
      <c r="SQI85" s="1"/>
      <c r="SQJ85" s="1"/>
      <c r="SQK85" s="1"/>
      <c r="SQL85" s="1"/>
      <c r="SQM85" s="1"/>
      <c r="SQN85" s="1"/>
      <c r="SQO85" s="1"/>
      <c r="SQP85" s="1"/>
      <c r="SQQ85" s="1"/>
      <c r="SQR85" s="1"/>
      <c r="SQS85" s="1"/>
      <c r="SQT85" s="1"/>
      <c r="SQU85" s="1"/>
      <c r="SQV85" s="1"/>
      <c r="SQW85" s="1"/>
      <c r="SQX85" s="1"/>
      <c r="SQY85" s="1"/>
      <c r="SQZ85" s="1"/>
      <c r="SRA85" s="1"/>
      <c r="SRB85" s="1"/>
      <c r="SRC85" s="1"/>
      <c r="SRD85" s="1"/>
      <c r="SRE85" s="1"/>
      <c r="SRF85" s="1"/>
      <c r="SRG85" s="1"/>
      <c r="SRH85" s="1"/>
      <c r="SRI85" s="1"/>
      <c r="SRJ85" s="1"/>
      <c r="SRK85" s="1"/>
      <c r="SRL85" s="1"/>
      <c r="SRM85" s="1"/>
      <c r="SRN85" s="1"/>
      <c r="SRO85" s="1"/>
      <c r="SRP85" s="1"/>
      <c r="SRQ85" s="1"/>
      <c r="SRR85" s="1"/>
      <c r="SRS85" s="1"/>
      <c r="SRT85" s="1"/>
      <c r="SRU85" s="1"/>
      <c r="SRV85" s="1"/>
      <c r="SRW85" s="1"/>
      <c r="SRX85" s="1"/>
      <c r="SRY85" s="1"/>
      <c r="SRZ85" s="1"/>
      <c r="SSA85" s="1"/>
      <c r="SSB85" s="1"/>
      <c r="SSC85" s="1"/>
      <c r="SSD85" s="1"/>
      <c r="SSE85" s="1"/>
      <c r="SSF85" s="1"/>
      <c r="SSG85" s="1"/>
      <c r="SSH85" s="1"/>
      <c r="SSI85" s="1"/>
      <c r="SSJ85" s="1"/>
      <c r="SSK85" s="1"/>
      <c r="SSL85" s="1"/>
      <c r="SSM85" s="1"/>
      <c r="SSN85" s="1"/>
      <c r="SSO85" s="1"/>
      <c r="SSP85" s="1"/>
      <c r="SSQ85" s="1"/>
      <c r="SSR85" s="1"/>
      <c r="SSS85" s="1"/>
      <c r="SST85" s="1"/>
      <c r="SSU85" s="1"/>
      <c r="SSV85" s="1"/>
      <c r="SSW85" s="1"/>
      <c r="SSX85" s="1"/>
      <c r="SSY85" s="1"/>
      <c r="SSZ85" s="1"/>
      <c r="STA85" s="1"/>
      <c r="STB85" s="1"/>
      <c r="STC85" s="1"/>
      <c r="STD85" s="1"/>
      <c r="STE85" s="1"/>
      <c r="STF85" s="1"/>
      <c r="STG85" s="1"/>
      <c r="STH85" s="1"/>
      <c r="STI85" s="1"/>
      <c r="STJ85" s="1"/>
      <c r="STK85" s="1"/>
      <c r="STL85" s="1"/>
      <c r="STM85" s="1"/>
      <c r="STN85" s="1"/>
      <c r="STO85" s="1"/>
      <c r="STP85" s="1"/>
      <c r="STQ85" s="1"/>
      <c r="STR85" s="1"/>
      <c r="STS85" s="1"/>
      <c r="STT85" s="1"/>
      <c r="STU85" s="1"/>
      <c r="STV85" s="1"/>
      <c r="STW85" s="1"/>
      <c r="STX85" s="1"/>
      <c r="STY85" s="1"/>
      <c r="STZ85" s="1"/>
      <c r="SUA85" s="1"/>
      <c r="SUB85" s="1"/>
      <c r="SUC85" s="1"/>
      <c r="SUD85" s="1"/>
      <c r="SUE85" s="1"/>
      <c r="SUF85" s="1"/>
      <c r="SUG85" s="1"/>
      <c r="SUH85" s="1"/>
      <c r="SUI85" s="1"/>
      <c r="SUJ85" s="1"/>
      <c r="SUK85" s="1"/>
      <c r="SUL85" s="1"/>
      <c r="SUM85" s="1"/>
      <c r="SUN85" s="1"/>
      <c r="SUO85" s="1"/>
      <c r="SUP85" s="1"/>
      <c r="SUQ85" s="1"/>
      <c r="SUR85" s="1"/>
      <c r="SUS85" s="1"/>
      <c r="SUT85" s="1"/>
      <c r="SUU85" s="1"/>
      <c r="SUV85" s="1"/>
      <c r="SUW85" s="1"/>
      <c r="SUX85" s="1"/>
      <c r="SUY85" s="1"/>
      <c r="SUZ85" s="1"/>
      <c r="SVA85" s="1"/>
      <c r="SVB85" s="1"/>
      <c r="SVC85" s="1"/>
      <c r="SVD85" s="1"/>
      <c r="SVE85" s="1"/>
      <c r="SVF85" s="1"/>
      <c r="SVG85" s="1"/>
      <c r="SVH85" s="1"/>
      <c r="SVI85" s="1"/>
      <c r="SVJ85" s="1"/>
      <c r="SVK85" s="1"/>
      <c r="SVL85" s="1"/>
      <c r="SVM85" s="1"/>
      <c r="SVN85" s="1"/>
      <c r="SVO85" s="1"/>
      <c r="SVP85" s="1"/>
      <c r="SVQ85" s="1"/>
      <c r="SVR85" s="1"/>
      <c r="SVS85" s="1"/>
      <c r="SVT85" s="1"/>
      <c r="SVU85" s="1"/>
      <c r="SVV85" s="1"/>
      <c r="SVW85" s="1"/>
      <c r="SVX85" s="1"/>
      <c r="SVY85" s="1"/>
      <c r="SVZ85" s="1"/>
      <c r="SWA85" s="1"/>
      <c r="SWB85" s="1"/>
      <c r="SWC85" s="1"/>
      <c r="SWD85" s="1"/>
      <c r="SWE85" s="1"/>
      <c r="SWF85" s="1"/>
      <c r="SWG85" s="1"/>
      <c r="SWH85" s="1"/>
      <c r="SWI85" s="1"/>
      <c r="SWJ85" s="1"/>
      <c r="SWK85" s="1"/>
      <c r="SWL85" s="1"/>
      <c r="SWM85" s="1"/>
      <c r="SWN85" s="1"/>
      <c r="SWO85" s="1"/>
      <c r="SWP85" s="1"/>
      <c r="SWQ85" s="1"/>
      <c r="SWR85" s="1"/>
      <c r="SWS85" s="1"/>
      <c r="SWT85" s="1"/>
      <c r="SWU85" s="1"/>
      <c r="SWV85" s="1"/>
      <c r="SWW85" s="1"/>
      <c r="SWX85" s="1"/>
      <c r="SWY85" s="1"/>
      <c r="SWZ85" s="1"/>
      <c r="SXA85" s="1"/>
      <c r="SXB85" s="1"/>
      <c r="SXC85" s="1"/>
      <c r="SXD85" s="1"/>
      <c r="SXE85" s="1"/>
      <c r="SXF85" s="1"/>
      <c r="SXG85" s="1"/>
      <c r="SXH85" s="1"/>
      <c r="SXI85" s="1"/>
      <c r="SXJ85" s="1"/>
      <c r="SXK85" s="1"/>
      <c r="SXL85" s="1"/>
      <c r="SXM85" s="1"/>
      <c r="SXN85" s="1"/>
      <c r="SXO85" s="1"/>
      <c r="SXP85" s="1"/>
      <c r="SXQ85" s="1"/>
      <c r="SXR85" s="1"/>
      <c r="SXS85" s="1"/>
      <c r="SXT85" s="1"/>
      <c r="SXU85" s="1"/>
      <c r="SXV85" s="1"/>
      <c r="SXW85" s="1"/>
      <c r="SXX85" s="1"/>
      <c r="SXY85" s="1"/>
      <c r="SXZ85" s="1"/>
      <c r="SYA85" s="1"/>
      <c r="SYB85" s="1"/>
      <c r="SYC85" s="1"/>
      <c r="SYD85" s="1"/>
      <c r="SYE85" s="1"/>
      <c r="SYF85" s="1"/>
      <c r="SYG85" s="1"/>
      <c r="SYH85" s="1"/>
      <c r="SYI85" s="1"/>
      <c r="SYJ85" s="1"/>
      <c r="SYK85" s="1"/>
      <c r="SYL85" s="1"/>
      <c r="SYM85" s="1"/>
      <c r="SYN85" s="1"/>
      <c r="SYO85" s="1"/>
      <c r="SYP85" s="1"/>
      <c r="SYQ85" s="1"/>
      <c r="SYR85" s="1"/>
      <c r="SYS85" s="1"/>
      <c r="SYT85" s="1"/>
      <c r="SYU85" s="1"/>
      <c r="SYV85" s="1"/>
      <c r="SYW85" s="1"/>
      <c r="SYX85" s="1"/>
      <c r="SYY85" s="1"/>
      <c r="SYZ85" s="1"/>
      <c r="SZA85" s="1"/>
      <c r="SZB85" s="1"/>
      <c r="SZC85" s="1"/>
      <c r="SZD85" s="1"/>
      <c r="SZE85" s="1"/>
      <c r="SZF85" s="1"/>
      <c r="SZG85" s="1"/>
      <c r="SZH85" s="1"/>
      <c r="SZI85" s="1"/>
      <c r="SZJ85" s="1"/>
      <c r="SZK85" s="1"/>
      <c r="SZL85" s="1"/>
      <c r="SZM85" s="1"/>
      <c r="SZN85" s="1"/>
      <c r="SZO85" s="1"/>
      <c r="SZP85" s="1"/>
      <c r="SZQ85" s="1"/>
      <c r="SZR85" s="1"/>
      <c r="SZS85" s="1"/>
      <c r="SZT85" s="1"/>
      <c r="SZU85" s="1"/>
      <c r="SZV85" s="1"/>
      <c r="SZW85" s="1"/>
      <c r="SZX85" s="1"/>
      <c r="SZY85" s="1"/>
      <c r="SZZ85" s="1"/>
      <c r="TAA85" s="1"/>
      <c r="TAB85" s="1"/>
      <c r="TAC85" s="1"/>
      <c r="TAD85" s="1"/>
      <c r="TAE85" s="1"/>
      <c r="TAF85" s="1"/>
      <c r="TAG85" s="1"/>
      <c r="TAH85" s="1"/>
      <c r="TAI85" s="1"/>
      <c r="TAJ85" s="1"/>
      <c r="TAK85" s="1"/>
      <c r="TAL85" s="1"/>
      <c r="TAM85" s="1"/>
      <c r="TAN85" s="1"/>
      <c r="TAO85" s="1"/>
      <c r="TAP85" s="1"/>
      <c r="TAQ85" s="1"/>
      <c r="TAR85" s="1"/>
      <c r="TAS85" s="1"/>
      <c r="TAT85" s="1"/>
      <c r="TAU85" s="1"/>
      <c r="TAV85" s="1"/>
      <c r="TAW85" s="1"/>
      <c r="TAX85" s="1"/>
      <c r="TAY85" s="1"/>
      <c r="TAZ85" s="1"/>
      <c r="TBA85" s="1"/>
      <c r="TBB85" s="1"/>
      <c r="TBC85" s="1"/>
      <c r="TBD85" s="1"/>
      <c r="TBE85" s="1"/>
      <c r="TBF85" s="1"/>
      <c r="TBG85" s="1"/>
      <c r="TBH85" s="1"/>
      <c r="TBI85" s="1"/>
      <c r="TBJ85" s="1"/>
      <c r="TBK85" s="1"/>
      <c r="TBL85" s="1"/>
      <c r="TBM85" s="1"/>
      <c r="TBN85" s="1"/>
      <c r="TBO85" s="1"/>
      <c r="TBP85" s="1"/>
      <c r="TBQ85" s="1"/>
      <c r="TBR85" s="1"/>
      <c r="TBS85" s="1"/>
      <c r="TBT85" s="1"/>
      <c r="TBU85" s="1"/>
      <c r="TBV85" s="1"/>
      <c r="TBW85" s="1"/>
      <c r="TBX85" s="1"/>
      <c r="TBY85" s="1"/>
      <c r="TBZ85" s="1"/>
      <c r="TCA85" s="1"/>
      <c r="TCB85" s="1"/>
      <c r="TCC85" s="1"/>
      <c r="TCD85" s="1"/>
      <c r="TCE85" s="1"/>
      <c r="TCF85" s="1"/>
      <c r="TCG85" s="1"/>
      <c r="TCH85" s="1"/>
      <c r="TCI85" s="1"/>
      <c r="TCJ85" s="1"/>
      <c r="TCK85" s="1"/>
      <c r="TCL85" s="1"/>
      <c r="TCM85" s="1"/>
      <c r="TCN85" s="1"/>
      <c r="TCO85" s="1"/>
      <c r="TCP85" s="1"/>
      <c r="TCQ85" s="1"/>
      <c r="TCR85" s="1"/>
      <c r="TCS85" s="1"/>
      <c r="TCT85" s="1"/>
      <c r="TCU85" s="1"/>
      <c r="TCV85" s="1"/>
      <c r="TCW85" s="1"/>
      <c r="TCX85" s="1"/>
      <c r="TCY85" s="1"/>
      <c r="TCZ85" s="1"/>
      <c r="TDA85" s="1"/>
      <c r="TDB85" s="1"/>
      <c r="TDC85" s="1"/>
      <c r="TDD85" s="1"/>
      <c r="TDE85" s="1"/>
      <c r="TDF85" s="1"/>
      <c r="TDG85" s="1"/>
      <c r="TDH85" s="1"/>
      <c r="TDI85" s="1"/>
      <c r="TDJ85" s="1"/>
      <c r="TDK85" s="1"/>
      <c r="TDL85" s="1"/>
      <c r="TDM85" s="1"/>
      <c r="TDN85" s="1"/>
      <c r="TDO85" s="1"/>
      <c r="TDP85" s="1"/>
      <c r="TDQ85" s="1"/>
      <c r="TDR85" s="1"/>
      <c r="TDS85" s="1"/>
      <c r="TDT85" s="1"/>
      <c r="TDU85" s="1"/>
      <c r="TDV85" s="1"/>
      <c r="TDW85" s="1"/>
      <c r="TDX85" s="1"/>
      <c r="TDY85" s="1"/>
      <c r="TDZ85" s="1"/>
      <c r="TEA85" s="1"/>
      <c r="TEB85" s="1"/>
      <c r="TEC85" s="1"/>
      <c r="TED85" s="1"/>
      <c r="TEE85" s="1"/>
      <c r="TEF85" s="1"/>
      <c r="TEG85" s="1"/>
      <c r="TEH85" s="1"/>
      <c r="TEI85" s="1"/>
      <c r="TEJ85" s="1"/>
      <c r="TEK85" s="1"/>
      <c r="TEL85" s="1"/>
      <c r="TEM85" s="1"/>
      <c r="TEN85" s="1"/>
      <c r="TEO85" s="1"/>
      <c r="TEP85" s="1"/>
      <c r="TEQ85" s="1"/>
      <c r="TER85" s="1"/>
      <c r="TES85" s="1"/>
      <c r="TET85" s="1"/>
      <c r="TEU85" s="1"/>
      <c r="TEV85" s="1"/>
      <c r="TEW85" s="1"/>
      <c r="TEX85" s="1"/>
      <c r="TEY85" s="1"/>
      <c r="TEZ85" s="1"/>
      <c r="TFA85" s="1"/>
      <c r="TFB85" s="1"/>
      <c r="TFC85" s="1"/>
      <c r="TFD85" s="1"/>
      <c r="TFE85" s="1"/>
      <c r="TFF85" s="1"/>
      <c r="TFG85" s="1"/>
      <c r="TFH85" s="1"/>
      <c r="TFI85" s="1"/>
      <c r="TFJ85" s="1"/>
      <c r="TFK85" s="1"/>
      <c r="TFL85" s="1"/>
      <c r="TFM85" s="1"/>
      <c r="TFN85" s="1"/>
      <c r="TFO85" s="1"/>
      <c r="TFP85" s="1"/>
      <c r="TFQ85" s="1"/>
      <c r="TFR85" s="1"/>
      <c r="TFS85" s="1"/>
      <c r="TFT85" s="1"/>
      <c r="TFU85" s="1"/>
      <c r="TFV85" s="1"/>
      <c r="TFW85" s="1"/>
      <c r="TFX85" s="1"/>
      <c r="TFY85" s="1"/>
      <c r="TFZ85" s="1"/>
      <c r="TGA85" s="1"/>
      <c r="TGB85" s="1"/>
      <c r="TGC85" s="1"/>
      <c r="TGD85" s="1"/>
      <c r="TGE85" s="1"/>
      <c r="TGF85" s="1"/>
      <c r="TGG85" s="1"/>
      <c r="TGH85" s="1"/>
      <c r="TGI85" s="1"/>
      <c r="TGJ85" s="1"/>
      <c r="TGK85" s="1"/>
      <c r="TGL85" s="1"/>
      <c r="TGM85" s="1"/>
      <c r="TGN85" s="1"/>
      <c r="TGO85" s="1"/>
      <c r="TGP85" s="1"/>
      <c r="TGQ85" s="1"/>
      <c r="TGR85" s="1"/>
      <c r="TGS85" s="1"/>
      <c r="TGT85" s="1"/>
      <c r="TGU85" s="1"/>
      <c r="TGV85" s="1"/>
      <c r="TGW85" s="1"/>
      <c r="TGX85" s="1"/>
      <c r="TGY85" s="1"/>
      <c r="TGZ85" s="1"/>
      <c r="THA85" s="1"/>
      <c r="THB85" s="1"/>
      <c r="THC85" s="1"/>
      <c r="THD85" s="1"/>
      <c r="THE85" s="1"/>
      <c r="THF85" s="1"/>
      <c r="THG85" s="1"/>
      <c r="THH85" s="1"/>
      <c r="THI85" s="1"/>
      <c r="THJ85" s="1"/>
      <c r="THK85" s="1"/>
      <c r="THL85" s="1"/>
      <c r="THM85" s="1"/>
      <c r="THN85" s="1"/>
      <c r="THO85" s="1"/>
      <c r="THP85" s="1"/>
      <c r="THQ85" s="1"/>
      <c r="THR85" s="1"/>
      <c r="THS85" s="1"/>
      <c r="THT85" s="1"/>
      <c r="THU85" s="1"/>
      <c r="THV85" s="1"/>
      <c r="THW85" s="1"/>
      <c r="THX85" s="1"/>
      <c r="THY85" s="1"/>
      <c r="THZ85" s="1"/>
      <c r="TIA85" s="1"/>
      <c r="TIB85" s="1"/>
      <c r="TIC85" s="1"/>
      <c r="TID85" s="1"/>
      <c r="TIE85" s="1"/>
      <c r="TIF85" s="1"/>
      <c r="TIG85" s="1"/>
      <c r="TIH85" s="1"/>
      <c r="TII85" s="1"/>
      <c r="TIJ85" s="1"/>
      <c r="TIK85" s="1"/>
      <c r="TIL85" s="1"/>
      <c r="TIM85" s="1"/>
      <c r="TIN85" s="1"/>
      <c r="TIO85" s="1"/>
      <c r="TIP85" s="1"/>
      <c r="TIQ85" s="1"/>
      <c r="TIR85" s="1"/>
      <c r="TIS85" s="1"/>
      <c r="TIT85" s="1"/>
      <c r="TIU85" s="1"/>
      <c r="TIV85" s="1"/>
      <c r="TIW85" s="1"/>
      <c r="TIX85" s="1"/>
      <c r="TIY85" s="1"/>
      <c r="TIZ85" s="1"/>
      <c r="TJA85" s="1"/>
      <c r="TJB85" s="1"/>
      <c r="TJC85" s="1"/>
      <c r="TJD85" s="1"/>
      <c r="TJE85" s="1"/>
      <c r="TJF85" s="1"/>
      <c r="TJG85" s="1"/>
      <c r="TJH85" s="1"/>
      <c r="TJI85" s="1"/>
      <c r="TJJ85" s="1"/>
      <c r="TJK85" s="1"/>
      <c r="TJL85" s="1"/>
      <c r="TJM85" s="1"/>
      <c r="TJN85" s="1"/>
      <c r="TJO85" s="1"/>
      <c r="TJP85" s="1"/>
      <c r="TJQ85" s="1"/>
      <c r="TJR85" s="1"/>
      <c r="TJS85" s="1"/>
      <c r="TJT85" s="1"/>
      <c r="TJU85" s="1"/>
      <c r="TJV85" s="1"/>
      <c r="TJW85" s="1"/>
      <c r="TJX85" s="1"/>
      <c r="TJY85" s="1"/>
      <c r="TJZ85" s="1"/>
      <c r="TKA85" s="1"/>
      <c r="TKB85" s="1"/>
      <c r="TKC85" s="1"/>
      <c r="TKD85" s="1"/>
      <c r="TKE85" s="1"/>
      <c r="TKF85" s="1"/>
      <c r="TKG85" s="1"/>
      <c r="TKH85" s="1"/>
      <c r="TKI85" s="1"/>
      <c r="TKJ85" s="1"/>
      <c r="TKK85" s="1"/>
      <c r="TKL85" s="1"/>
      <c r="TKM85" s="1"/>
      <c r="TKN85" s="1"/>
      <c r="TKO85" s="1"/>
      <c r="TKP85" s="1"/>
      <c r="TKQ85" s="1"/>
      <c r="TKR85" s="1"/>
      <c r="TKS85" s="1"/>
      <c r="TKT85" s="1"/>
      <c r="TKU85" s="1"/>
      <c r="TKV85" s="1"/>
      <c r="TKW85" s="1"/>
      <c r="TKX85" s="1"/>
      <c r="TKY85" s="1"/>
      <c r="TKZ85" s="1"/>
      <c r="TLA85" s="1"/>
      <c r="TLB85" s="1"/>
      <c r="TLC85" s="1"/>
      <c r="TLD85" s="1"/>
      <c r="TLE85" s="1"/>
      <c r="TLF85" s="1"/>
      <c r="TLG85" s="1"/>
      <c r="TLH85" s="1"/>
      <c r="TLI85" s="1"/>
      <c r="TLJ85" s="1"/>
      <c r="TLK85" s="1"/>
      <c r="TLL85" s="1"/>
      <c r="TLM85" s="1"/>
      <c r="TLN85" s="1"/>
      <c r="TLO85" s="1"/>
      <c r="TLP85" s="1"/>
      <c r="TLQ85" s="1"/>
      <c r="TLR85" s="1"/>
      <c r="TLS85" s="1"/>
      <c r="TLT85" s="1"/>
      <c r="TLU85" s="1"/>
      <c r="TLV85" s="1"/>
      <c r="TLW85" s="1"/>
      <c r="TLX85" s="1"/>
      <c r="TLY85" s="1"/>
      <c r="TLZ85" s="1"/>
      <c r="TMA85" s="1"/>
      <c r="TMB85" s="1"/>
      <c r="TMC85" s="1"/>
      <c r="TMD85" s="1"/>
      <c r="TME85" s="1"/>
      <c r="TMF85" s="1"/>
      <c r="TMG85" s="1"/>
      <c r="TMH85" s="1"/>
      <c r="TMI85" s="1"/>
      <c r="TMJ85" s="1"/>
      <c r="TMK85" s="1"/>
      <c r="TML85" s="1"/>
      <c r="TMM85" s="1"/>
      <c r="TMN85" s="1"/>
      <c r="TMO85" s="1"/>
      <c r="TMP85" s="1"/>
      <c r="TMQ85" s="1"/>
      <c r="TMR85" s="1"/>
      <c r="TMS85" s="1"/>
      <c r="TMT85" s="1"/>
      <c r="TMU85" s="1"/>
      <c r="TMV85" s="1"/>
      <c r="TMW85" s="1"/>
      <c r="TMX85" s="1"/>
      <c r="TMY85" s="1"/>
      <c r="TMZ85" s="1"/>
      <c r="TNA85" s="1"/>
      <c r="TNB85" s="1"/>
      <c r="TNC85" s="1"/>
      <c r="TND85" s="1"/>
      <c r="TNE85" s="1"/>
      <c r="TNF85" s="1"/>
      <c r="TNG85" s="1"/>
      <c r="TNH85" s="1"/>
      <c r="TNI85" s="1"/>
      <c r="TNJ85" s="1"/>
      <c r="TNK85" s="1"/>
      <c r="TNL85" s="1"/>
      <c r="TNM85" s="1"/>
      <c r="TNN85" s="1"/>
      <c r="TNO85" s="1"/>
      <c r="TNP85" s="1"/>
      <c r="TNQ85" s="1"/>
      <c r="TNR85" s="1"/>
      <c r="TNS85" s="1"/>
      <c r="TNT85" s="1"/>
      <c r="TNU85" s="1"/>
      <c r="TNV85" s="1"/>
      <c r="TNW85" s="1"/>
      <c r="TNX85" s="1"/>
      <c r="TNY85" s="1"/>
      <c r="TNZ85" s="1"/>
      <c r="TOA85" s="1"/>
      <c r="TOB85" s="1"/>
      <c r="TOC85" s="1"/>
      <c r="TOD85" s="1"/>
      <c r="TOE85" s="1"/>
      <c r="TOF85" s="1"/>
      <c r="TOG85" s="1"/>
      <c r="TOH85" s="1"/>
      <c r="TOI85" s="1"/>
      <c r="TOJ85" s="1"/>
      <c r="TOK85" s="1"/>
      <c r="TOL85" s="1"/>
      <c r="TOM85" s="1"/>
      <c r="TON85" s="1"/>
      <c r="TOO85" s="1"/>
      <c r="TOP85" s="1"/>
      <c r="TOQ85" s="1"/>
      <c r="TOR85" s="1"/>
      <c r="TOS85" s="1"/>
      <c r="TOT85" s="1"/>
      <c r="TOU85" s="1"/>
      <c r="TOV85" s="1"/>
      <c r="TOW85" s="1"/>
      <c r="TOX85" s="1"/>
      <c r="TOY85" s="1"/>
      <c r="TOZ85" s="1"/>
      <c r="TPA85" s="1"/>
      <c r="TPB85" s="1"/>
      <c r="TPC85" s="1"/>
      <c r="TPD85" s="1"/>
      <c r="TPE85" s="1"/>
      <c r="TPF85" s="1"/>
      <c r="TPG85" s="1"/>
      <c r="TPH85" s="1"/>
      <c r="TPI85" s="1"/>
      <c r="TPJ85" s="1"/>
      <c r="TPK85" s="1"/>
      <c r="TPL85" s="1"/>
      <c r="TPM85" s="1"/>
      <c r="TPN85" s="1"/>
      <c r="TPO85" s="1"/>
      <c r="TPP85" s="1"/>
      <c r="TPQ85" s="1"/>
      <c r="TPR85" s="1"/>
      <c r="TPS85" s="1"/>
      <c r="TPT85" s="1"/>
      <c r="TPU85" s="1"/>
      <c r="TPV85" s="1"/>
      <c r="TPW85" s="1"/>
      <c r="TPX85" s="1"/>
      <c r="TPY85" s="1"/>
      <c r="TPZ85" s="1"/>
      <c r="TQA85" s="1"/>
      <c r="TQB85" s="1"/>
      <c r="TQC85" s="1"/>
      <c r="TQD85" s="1"/>
      <c r="TQE85" s="1"/>
      <c r="TQF85" s="1"/>
      <c r="TQG85" s="1"/>
      <c r="TQH85" s="1"/>
      <c r="TQI85" s="1"/>
      <c r="TQJ85" s="1"/>
      <c r="TQK85" s="1"/>
      <c r="TQL85" s="1"/>
      <c r="TQM85" s="1"/>
      <c r="TQN85" s="1"/>
      <c r="TQO85" s="1"/>
      <c r="TQP85" s="1"/>
      <c r="TQQ85" s="1"/>
      <c r="TQR85" s="1"/>
      <c r="TQS85" s="1"/>
      <c r="TQT85" s="1"/>
      <c r="TQU85" s="1"/>
      <c r="TQV85" s="1"/>
      <c r="TQW85" s="1"/>
      <c r="TQX85" s="1"/>
      <c r="TQY85" s="1"/>
      <c r="TQZ85" s="1"/>
      <c r="TRA85" s="1"/>
      <c r="TRB85" s="1"/>
      <c r="TRC85" s="1"/>
      <c r="TRD85" s="1"/>
      <c r="TRE85" s="1"/>
      <c r="TRF85" s="1"/>
      <c r="TRG85" s="1"/>
      <c r="TRH85" s="1"/>
      <c r="TRI85" s="1"/>
      <c r="TRJ85" s="1"/>
      <c r="TRK85" s="1"/>
      <c r="TRL85" s="1"/>
      <c r="TRM85" s="1"/>
      <c r="TRN85" s="1"/>
      <c r="TRO85" s="1"/>
      <c r="TRP85" s="1"/>
      <c r="TRQ85" s="1"/>
      <c r="TRR85" s="1"/>
      <c r="TRS85" s="1"/>
      <c r="TRT85" s="1"/>
      <c r="TRU85" s="1"/>
      <c r="TRV85" s="1"/>
      <c r="TRW85" s="1"/>
      <c r="TRX85" s="1"/>
      <c r="TRY85" s="1"/>
      <c r="TRZ85" s="1"/>
      <c r="TSA85" s="1"/>
      <c r="TSB85" s="1"/>
      <c r="TSC85" s="1"/>
      <c r="TSD85" s="1"/>
      <c r="TSE85" s="1"/>
      <c r="TSF85" s="1"/>
      <c r="TSG85" s="1"/>
      <c r="TSH85" s="1"/>
      <c r="TSI85" s="1"/>
      <c r="TSJ85" s="1"/>
      <c r="TSK85" s="1"/>
      <c r="TSL85" s="1"/>
      <c r="TSM85" s="1"/>
      <c r="TSN85" s="1"/>
      <c r="TSO85" s="1"/>
      <c r="TSP85" s="1"/>
      <c r="TSQ85" s="1"/>
      <c r="TSR85" s="1"/>
      <c r="TSS85" s="1"/>
      <c r="TST85" s="1"/>
      <c r="TSU85" s="1"/>
      <c r="TSV85" s="1"/>
      <c r="TSW85" s="1"/>
      <c r="TSX85" s="1"/>
      <c r="TSY85" s="1"/>
      <c r="TSZ85" s="1"/>
      <c r="TTA85" s="1"/>
      <c r="TTB85" s="1"/>
      <c r="TTC85" s="1"/>
      <c r="TTD85" s="1"/>
      <c r="TTE85" s="1"/>
      <c r="TTF85" s="1"/>
      <c r="TTG85" s="1"/>
      <c r="TTH85" s="1"/>
      <c r="TTI85" s="1"/>
      <c r="TTJ85" s="1"/>
      <c r="TTK85" s="1"/>
      <c r="TTL85" s="1"/>
      <c r="TTM85" s="1"/>
      <c r="TTN85" s="1"/>
      <c r="TTO85" s="1"/>
      <c r="TTP85" s="1"/>
      <c r="TTQ85" s="1"/>
      <c r="TTR85" s="1"/>
      <c r="TTS85" s="1"/>
      <c r="TTT85" s="1"/>
      <c r="TTU85" s="1"/>
      <c r="TTV85" s="1"/>
      <c r="TTW85" s="1"/>
      <c r="TTX85" s="1"/>
      <c r="TTY85" s="1"/>
      <c r="TTZ85" s="1"/>
      <c r="TUA85" s="1"/>
      <c r="TUB85" s="1"/>
      <c r="TUC85" s="1"/>
      <c r="TUD85" s="1"/>
      <c r="TUE85" s="1"/>
      <c r="TUF85" s="1"/>
      <c r="TUG85" s="1"/>
      <c r="TUH85" s="1"/>
      <c r="TUI85" s="1"/>
      <c r="TUJ85" s="1"/>
      <c r="TUK85" s="1"/>
      <c r="TUL85" s="1"/>
      <c r="TUM85" s="1"/>
      <c r="TUN85" s="1"/>
      <c r="TUO85" s="1"/>
      <c r="TUP85" s="1"/>
      <c r="TUQ85" s="1"/>
      <c r="TUR85" s="1"/>
      <c r="TUS85" s="1"/>
      <c r="TUT85" s="1"/>
      <c r="TUU85" s="1"/>
      <c r="TUV85" s="1"/>
      <c r="TUW85" s="1"/>
      <c r="TUX85" s="1"/>
      <c r="TUY85" s="1"/>
      <c r="TUZ85" s="1"/>
      <c r="TVA85" s="1"/>
      <c r="TVB85" s="1"/>
      <c r="TVC85" s="1"/>
      <c r="TVD85" s="1"/>
      <c r="TVE85" s="1"/>
      <c r="TVF85" s="1"/>
      <c r="TVG85" s="1"/>
      <c r="TVH85" s="1"/>
      <c r="TVI85" s="1"/>
      <c r="TVJ85" s="1"/>
      <c r="TVK85" s="1"/>
      <c r="TVL85" s="1"/>
      <c r="TVM85" s="1"/>
      <c r="TVN85" s="1"/>
      <c r="TVO85" s="1"/>
      <c r="TVP85" s="1"/>
      <c r="TVQ85" s="1"/>
      <c r="TVR85" s="1"/>
      <c r="TVS85" s="1"/>
      <c r="TVT85" s="1"/>
      <c r="TVU85" s="1"/>
      <c r="TVV85" s="1"/>
      <c r="TVW85" s="1"/>
      <c r="TVX85" s="1"/>
      <c r="TVY85" s="1"/>
      <c r="TVZ85" s="1"/>
      <c r="TWA85" s="1"/>
      <c r="TWB85" s="1"/>
      <c r="TWC85" s="1"/>
      <c r="TWD85" s="1"/>
      <c r="TWE85" s="1"/>
      <c r="TWF85" s="1"/>
      <c r="TWG85" s="1"/>
      <c r="TWH85" s="1"/>
      <c r="TWI85" s="1"/>
      <c r="TWJ85" s="1"/>
      <c r="TWK85" s="1"/>
      <c r="TWL85" s="1"/>
      <c r="TWM85" s="1"/>
      <c r="TWN85" s="1"/>
      <c r="TWO85" s="1"/>
      <c r="TWP85" s="1"/>
      <c r="TWQ85" s="1"/>
      <c r="TWR85" s="1"/>
      <c r="TWS85" s="1"/>
      <c r="TWT85" s="1"/>
      <c r="TWU85" s="1"/>
      <c r="TWV85" s="1"/>
      <c r="TWW85" s="1"/>
      <c r="TWX85" s="1"/>
      <c r="TWY85" s="1"/>
      <c r="TWZ85" s="1"/>
      <c r="TXA85" s="1"/>
      <c r="TXB85" s="1"/>
      <c r="TXC85" s="1"/>
      <c r="TXD85" s="1"/>
      <c r="TXE85" s="1"/>
      <c r="TXF85" s="1"/>
      <c r="TXG85" s="1"/>
      <c r="TXH85" s="1"/>
      <c r="TXI85" s="1"/>
      <c r="TXJ85" s="1"/>
      <c r="TXK85" s="1"/>
      <c r="TXL85" s="1"/>
      <c r="TXM85" s="1"/>
      <c r="TXN85" s="1"/>
      <c r="TXO85" s="1"/>
      <c r="TXP85" s="1"/>
      <c r="TXQ85" s="1"/>
      <c r="TXR85" s="1"/>
      <c r="TXS85" s="1"/>
      <c r="TXT85" s="1"/>
      <c r="TXU85" s="1"/>
      <c r="TXV85" s="1"/>
      <c r="TXW85" s="1"/>
      <c r="TXX85" s="1"/>
      <c r="TXY85" s="1"/>
      <c r="TXZ85" s="1"/>
      <c r="TYA85" s="1"/>
      <c r="TYB85" s="1"/>
      <c r="TYC85" s="1"/>
      <c r="TYD85" s="1"/>
      <c r="TYE85" s="1"/>
      <c r="TYF85" s="1"/>
      <c r="TYG85" s="1"/>
      <c r="TYH85" s="1"/>
      <c r="TYI85" s="1"/>
      <c r="TYJ85" s="1"/>
      <c r="TYK85" s="1"/>
      <c r="TYL85" s="1"/>
      <c r="TYM85" s="1"/>
      <c r="TYN85" s="1"/>
      <c r="TYO85" s="1"/>
      <c r="TYP85" s="1"/>
      <c r="TYQ85" s="1"/>
      <c r="TYR85" s="1"/>
      <c r="TYS85" s="1"/>
      <c r="TYT85" s="1"/>
      <c r="TYU85" s="1"/>
      <c r="TYV85" s="1"/>
      <c r="TYW85" s="1"/>
      <c r="TYX85" s="1"/>
      <c r="TYY85" s="1"/>
      <c r="TYZ85" s="1"/>
      <c r="TZA85" s="1"/>
      <c r="TZB85" s="1"/>
      <c r="TZC85" s="1"/>
      <c r="TZD85" s="1"/>
      <c r="TZE85" s="1"/>
      <c r="TZF85" s="1"/>
      <c r="TZG85" s="1"/>
      <c r="TZH85" s="1"/>
      <c r="TZI85" s="1"/>
      <c r="TZJ85" s="1"/>
      <c r="TZK85" s="1"/>
      <c r="TZL85" s="1"/>
      <c r="TZM85" s="1"/>
      <c r="TZN85" s="1"/>
      <c r="TZO85" s="1"/>
      <c r="TZP85" s="1"/>
      <c r="TZQ85" s="1"/>
      <c r="TZR85" s="1"/>
      <c r="TZS85" s="1"/>
      <c r="TZT85" s="1"/>
      <c r="TZU85" s="1"/>
      <c r="TZV85" s="1"/>
      <c r="TZW85" s="1"/>
      <c r="TZX85" s="1"/>
      <c r="TZY85" s="1"/>
      <c r="TZZ85" s="1"/>
      <c r="UAA85" s="1"/>
      <c r="UAB85" s="1"/>
      <c r="UAC85" s="1"/>
      <c r="UAD85" s="1"/>
      <c r="UAE85" s="1"/>
      <c r="UAF85" s="1"/>
      <c r="UAG85" s="1"/>
      <c r="UAH85" s="1"/>
      <c r="UAI85" s="1"/>
      <c r="UAJ85" s="1"/>
      <c r="UAK85" s="1"/>
      <c r="UAL85" s="1"/>
      <c r="UAM85" s="1"/>
      <c r="UAN85" s="1"/>
      <c r="UAO85" s="1"/>
      <c r="UAP85" s="1"/>
      <c r="UAQ85" s="1"/>
      <c r="UAR85" s="1"/>
      <c r="UAS85" s="1"/>
      <c r="UAT85" s="1"/>
      <c r="UAU85" s="1"/>
      <c r="UAV85" s="1"/>
      <c r="UAW85" s="1"/>
      <c r="UAX85" s="1"/>
      <c r="UAY85" s="1"/>
      <c r="UAZ85" s="1"/>
      <c r="UBA85" s="1"/>
      <c r="UBB85" s="1"/>
      <c r="UBC85" s="1"/>
      <c r="UBD85" s="1"/>
      <c r="UBE85" s="1"/>
      <c r="UBF85" s="1"/>
      <c r="UBG85" s="1"/>
      <c r="UBH85" s="1"/>
      <c r="UBI85" s="1"/>
      <c r="UBJ85" s="1"/>
      <c r="UBK85" s="1"/>
      <c r="UBL85" s="1"/>
      <c r="UBM85" s="1"/>
      <c r="UBN85" s="1"/>
      <c r="UBO85" s="1"/>
      <c r="UBP85" s="1"/>
      <c r="UBQ85" s="1"/>
      <c r="UBR85" s="1"/>
      <c r="UBS85" s="1"/>
      <c r="UBT85" s="1"/>
      <c r="UBU85" s="1"/>
      <c r="UBV85" s="1"/>
      <c r="UBW85" s="1"/>
      <c r="UBX85" s="1"/>
      <c r="UBY85" s="1"/>
      <c r="UBZ85" s="1"/>
      <c r="UCA85" s="1"/>
      <c r="UCB85" s="1"/>
      <c r="UCC85" s="1"/>
      <c r="UCD85" s="1"/>
      <c r="UCE85" s="1"/>
      <c r="UCF85" s="1"/>
      <c r="UCG85" s="1"/>
      <c r="UCH85" s="1"/>
      <c r="UCI85" s="1"/>
      <c r="UCJ85" s="1"/>
      <c r="UCK85" s="1"/>
      <c r="UCL85" s="1"/>
      <c r="UCM85" s="1"/>
      <c r="UCN85" s="1"/>
      <c r="UCO85" s="1"/>
      <c r="UCP85" s="1"/>
      <c r="UCQ85" s="1"/>
      <c r="UCR85" s="1"/>
      <c r="UCS85" s="1"/>
      <c r="UCT85" s="1"/>
      <c r="UCU85" s="1"/>
      <c r="UCV85" s="1"/>
      <c r="UCW85" s="1"/>
      <c r="UCX85" s="1"/>
      <c r="UCY85" s="1"/>
      <c r="UCZ85" s="1"/>
      <c r="UDA85" s="1"/>
      <c r="UDB85" s="1"/>
      <c r="UDC85" s="1"/>
      <c r="UDD85" s="1"/>
      <c r="UDE85" s="1"/>
      <c r="UDF85" s="1"/>
      <c r="UDG85" s="1"/>
      <c r="UDH85" s="1"/>
      <c r="UDI85" s="1"/>
      <c r="UDJ85" s="1"/>
      <c r="UDK85" s="1"/>
      <c r="UDL85" s="1"/>
      <c r="UDM85" s="1"/>
      <c r="UDN85" s="1"/>
      <c r="UDO85" s="1"/>
      <c r="UDP85" s="1"/>
      <c r="UDQ85" s="1"/>
      <c r="UDR85" s="1"/>
      <c r="UDS85" s="1"/>
      <c r="UDT85" s="1"/>
      <c r="UDU85" s="1"/>
      <c r="UDV85" s="1"/>
      <c r="UDW85" s="1"/>
      <c r="UDX85" s="1"/>
      <c r="UDY85" s="1"/>
      <c r="UDZ85" s="1"/>
      <c r="UEA85" s="1"/>
      <c r="UEB85" s="1"/>
      <c r="UEC85" s="1"/>
      <c r="UED85" s="1"/>
      <c r="UEE85" s="1"/>
      <c r="UEF85" s="1"/>
      <c r="UEG85" s="1"/>
      <c r="UEH85" s="1"/>
      <c r="UEI85" s="1"/>
      <c r="UEJ85" s="1"/>
      <c r="UEK85" s="1"/>
      <c r="UEL85" s="1"/>
      <c r="UEM85" s="1"/>
      <c r="UEN85" s="1"/>
      <c r="UEO85" s="1"/>
      <c r="UEP85" s="1"/>
      <c r="UEQ85" s="1"/>
      <c r="UER85" s="1"/>
      <c r="UES85" s="1"/>
      <c r="UET85" s="1"/>
      <c r="UEU85" s="1"/>
      <c r="UEV85" s="1"/>
      <c r="UEW85" s="1"/>
      <c r="UEX85" s="1"/>
      <c r="UEY85" s="1"/>
      <c r="UEZ85" s="1"/>
      <c r="UFA85" s="1"/>
      <c r="UFB85" s="1"/>
      <c r="UFC85" s="1"/>
      <c r="UFD85" s="1"/>
      <c r="UFE85" s="1"/>
      <c r="UFF85" s="1"/>
      <c r="UFG85" s="1"/>
      <c r="UFH85" s="1"/>
      <c r="UFI85" s="1"/>
      <c r="UFJ85" s="1"/>
      <c r="UFK85" s="1"/>
      <c r="UFL85" s="1"/>
      <c r="UFM85" s="1"/>
      <c r="UFN85" s="1"/>
      <c r="UFO85" s="1"/>
      <c r="UFP85" s="1"/>
      <c r="UFQ85" s="1"/>
      <c r="UFR85" s="1"/>
      <c r="UFS85" s="1"/>
      <c r="UFT85" s="1"/>
      <c r="UFU85" s="1"/>
      <c r="UFV85" s="1"/>
      <c r="UFW85" s="1"/>
      <c r="UFX85" s="1"/>
      <c r="UFY85" s="1"/>
      <c r="UFZ85" s="1"/>
      <c r="UGA85" s="1"/>
      <c r="UGB85" s="1"/>
      <c r="UGC85" s="1"/>
      <c r="UGD85" s="1"/>
      <c r="UGE85" s="1"/>
      <c r="UGF85" s="1"/>
      <c r="UGG85" s="1"/>
      <c r="UGH85" s="1"/>
      <c r="UGI85" s="1"/>
      <c r="UGJ85" s="1"/>
      <c r="UGK85" s="1"/>
      <c r="UGL85" s="1"/>
      <c r="UGM85" s="1"/>
      <c r="UGN85" s="1"/>
      <c r="UGO85" s="1"/>
      <c r="UGP85" s="1"/>
      <c r="UGQ85" s="1"/>
      <c r="UGR85" s="1"/>
      <c r="UGS85" s="1"/>
      <c r="UGT85" s="1"/>
      <c r="UGU85" s="1"/>
      <c r="UGV85" s="1"/>
      <c r="UGW85" s="1"/>
      <c r="UGX85" s="1"/>
      <c r="UGY85" s="1"/>
      <c r="UGZ85" s="1"/>
      <c r="UHA85" s="1"/>
      <c r="UHB85" s="1"/>
      <c r="UHC85" s="1"/>
      <c r="UHD85" s="1"/>
      <c r="UHE85" s="1"/>
      <c r="UHF85" s="1"/>
      <c r="UHG85" s="1"/>
      <c r="UHH85" s="1"/>
      <c r="UHI85" s="1"/>
      <c r="UHJ85" s="1"/>
      <c r="UHK85" s="1"/>
      <c r="UHL85" s="1"/>
      <c r="UHM85" s="1"/>
      <c r="UHN85" s="1"/>
      <c r="UHO85" s="1"/>
      <c r="UHP85" s="1"/>
      <c r="UHQ85" s="1"/>
      <c r="UHR85" s="1"/>
      <c r="UHS85" s="1"/>
      <c r="UHT85" s="1"/>
      <c r="UHU85" s="1"/>
      <c r="UHV85" s="1"/>
      <c r="UHW85" s="1"/>
      <c r="UHX85" s="1"/>
      <c r="UHY85" s="1"/>
      <c r="UHZ85" s="1"/>
      <c r="UIA85" s="1"/>
      <c r="UIB85" s="1"/>
      <c r="UIC85" s="1"/>
      <c r="UID85" s="1"/>
      <c r="UIE85" s="1"/>
      <c r="UIF85" s="1"/>
      <c r="UIG85" s="1"/>
      <c r="UIH85" s="1"/>
      <c r="UII85" s="1"/>
      <c r="UIJ85" s="1"/>
      <c r="UIK85" s="1"/>
      <c r="UIL85" s="1"/>
      <c r="UIM85" s="1"/>
      <c r="UIN85" s="1"/>
      <c r="UIO85" s="1"/>
      <c r="UIP85" s="1"/>
      <c r="UIQ85" s="1"/>
      <c r="UIR85" s="1"/>
      <c r="UIS85" s="1"/>
      <c r="UIT85" s="1"/>
      <c r="UIU85" s="1"/>
      <c r="UIV85" s="1"/>
      <c r="UIW85" s="1"/>
      <c r="UIX85" s="1"/>
      <c r="UIY85" s="1"/>
      <c r="UIZ85" s="1"/>
      <c r="UJA85" s="1"/>
      <c r="UJB85" s="1"/>
      <c r="UJC85" s="1"/>
      <c r="UJD85" s="1"/>
      <c r="UJE85" s="1"/>
      <c r="UJF85" s="1"/>
      <c r="UJG85" s="1"/>
      <c r="UJH85" s="1"/>
      <c r="UJI85" s="1"/>
      <c r="UJJ85" s="1"/>
      <c r="UJK85" s="1"/>
      <c r="UJL85" s="1"/>
      <c r="UJM85" s="1"/>
      <c r="UJN85" s="1"/>
      <c r="UJO85" s="1"/>
      <c r="UJP85" s="1"/>
      <c r="UJQ85" s="1"/>
      <c r="UJR85" s="1"/>
      <c r="UJS85" s="1"/>
      <c r="UJT85" s="1"/>
      <c r="UJU85" s="1"/>
      <c r="UJV85" s="1"/>
      <c r="UJW85" s="1"/>
      <c r="UJX85" s="1"/>
      <c r="UJY85" s="1"/>
      <c r="UJZ85" s="1"/>
      <c r="UKA85" s="1"/>
      <c r="UKB85" s="1"/>
      <c r="UKC85" s="1"/>
      <c r="UKD85" s="1"/>
      <c r="UKE85" s="1"/>
      <c r="UKF85" s="1"/>
      <c r="UKG85" s="1"/>
      <c r="UKH85" s="1"/>
      <c r="UKI85" s="1"/>
      <c r="UKJ85" s="1"/>
      <c r="UKK85" s="1"/>
      <c r="UKL85" s="1"/>
      <c r="UKM85" s="1"/>
      <c r="UKN85" s="1"/>
      <c r="UKO85" s="1"/>
      <c r="UKP85" s="1"/>
      <c r="UKQ85" s="1"/>
      <c r="UKR85" s="1"/>
      <c r="UKS85" s="1"/>
      <c r="UKT85" s="1"/>
      <c r="UKU85" s="1"/>
      <c r="UKV85" s="1"/>
      <c r="UKW85" s="1"/>
      <c r="UKX85" s="1"/>
      <c r="UKY85" s="1"/>
      <c r="UKZ85" s="1"/>
      <c r="ULA85" s="1"/>
      <c r="ULB85" s="1"/>
      <c r="ULC85" s="1"/>
      <c r="ULD85" s="1"/>
      <c r="ULE85" s="1"/>
      <c r="ULF85" s="1"/>
      <c r="ULG85" s="1"/>
      <c r="ULH85" s="1"/>
      <c r="ULI85" s="1"/>
      <c r="ULJ85" s="1"/>
      <c r="ULK85" s="1"/>
      <c r="ULL85" s="1"/>
      <c r="ULM85" s="1"/>
      <c r="ULN85" s="1"/>
      <c r="ULO85" s="1"/>
      <c r="ULP85" s="1"/>
      <c r="ULQ85" s="1"/>
      <c r="ULR85" s="1"/>
      <c r="ULS85" s="1"/>
      <c r="ULT85" s="1"/>
      <c r="ULU85" s="1"/>
      <c r="ULV85" s="1"/>
      <c r="ULW85" s="1"/>
      <c r="ULX85" s="1"/>
      <c r="ULY85" s="1"/>
      <c r="ULZ85" s="1"/>
      <c r="UMA85" s="1"/>
      <c r="UMB85" s="1"/>
      <c r="UMC85" s="1"/>
      <c r="UMD85" s="1"/>
      <c r="UME85" s="1"/>
      <c r="UMF85" s="1"/>
      <c r="UMG85" s="1"/>
      <c r="UMH85" s="1"/>
      <c r="UMI85" s="1"/>
      <c r="UMJ85" s="1"/>
      <c r="UMK85" s="1"/>
      <c r="UML85" s="1"/>
      <c r="UMM85" s="1"/>
      <c r="UMN85" s="1"/>
      <c r="UMO85" s="1"/>
      <c r="UMP85" s="1"/>
      <c r="UMQ85" s="1"/>
      <c r="UMR85" s="1"/>
      <c r="UMS85" s="1"/>
      <c r="UMT85" s="1"/>
      <c r="UMU85" s="1"/>
      <c r="UMV85" s="1"/>
      <c r="UMW85" s="1"/>
      <c r="UMX85" s="1"/>
      <c r="UMY85" s="1"/>
      <c r="UMZ85" s="1"/>
      <c r="UNA85" s="1"/>
      <c r="UNB85" s="1"/>
      <c r="UNC85" s="1"/>
      <c r="UND85" s="1"/>
      <c r="UNE85" s="1"/>
      <c r="UNF85" s="1"/>
      <c r="UNG85" s="1"/>
      <c r="UNH85" s="1"/>
      <c r="UNI85" s="1"/>
      <c r="UNJ85" s="1"/>
      <c r="UNK85" s="1"/>
      <c r="UNL85" s="1"/>
      <c r="UNM85" s="1"/>
      <c r="UNN85" s="1"/>
      <c r="UNO85" s="1"/>
      <c r="UNP85" s="1"/>
      <c r="UNQ85" s="1"/>
      <c r="UNR85" s="1"/>
      <c r="UNS85" s="1"/>
      <c r="UNT85" s="1"/>
      <c r="UNU85" s="1"/>
      <c r="UNV85" s="1"/>
      <c r="UNW85" s="1"/>
      <c r="UNX85" s="1"/>
      <c r="UNY85" s="1"/>
      <c r="UNZ85" s="1"/>
      <c r="UOA85" s="1"/>
      <c r="UOB85" s="1"/>
      <c r="UOC85" s="1"/>
      <c r="UOD85" s="1"/>
      <c r="UOE85" s="1"/>
      <c r="UOF85" s="1"/>
      <c r="UOG85" s="1"/>
      <c r="UOH85" s="1"/>
      <c r="UOI85" s="1"/>
      <c r="UOJ85" s="1"/>
      <c r="UOK85" s="1"/>
      <c r="UOL85" s="1"/>
      <c r="UOM85" s="1"/>
      <c r="UON85" s="1"/>
      <c r="UOO85" s="1"/>
      <c r="UOP85" s="1"/>
      <c r="UOQ85" s="1"/>
      <c r="UOR85" s="1"/>
      <c r="UOS85" s="1"/>
      <c r="UOT85" s="1"/>
      <c r="UOU85" s="1"/>
      <c r="UOV85" s="1"/>
      <c r="UOW85" s="1"/>
      <c r="UOX85" s="1"/>
      <c r="UOY85" s="1"/>
      <c r="UOZ85" s="1"/>
      <c r="UPA85" s="1"/>
      <c r="UPB85" s="1"/>
      <c r="UPC85" s="1"/>
      <c r="UPD85" s="1"/>
      <c r="UPE85" s="1"/>
      <c r="UPF85" s="1"/>
      <c r="UPG85" s="1"/>
      <c r="UPH85" s="1"/>
      <c r="UPI85" s="1"/>
      <c r="UPJ85" s="1"/>
      <c r="UPK85" s="1"/>
      <c r="UPL85" s="1"/>
      <c r="UPM85" s="1"/>
      <c r="UPN85" s="1"/>
      <c r="UPO85" s="1"/>
      <c r="UPP85" s="1"/>
      <c r="UPQ85" s="1"/>
      <c r="UPR85" s="1"/>
      <c r="UPS85" s="1"/>
      <c r="UPT85" s="1"/>
      <c r="UPU85" s="1"/>
      <c r="UPV85" s="1"/>
      <c r="UPW85" s="1"/>
      <c r="UPX85" s="1"/>
      <c r="UPY85" s="1"/>
      <c r="UPZ85" s="1"/>
      <c r="UQA85" s="1"/>
      <c r="UQB85" s="1"/>
      <c r="UQC85" s="1"/>
      <c r="UQD85" s="1"/>
      <c r="UQE85" s="1"/>
      <c r="UQF85" s="1"/>
      <c r="UQG85" s="1"/>
      <c r="UQH85" s="1"/>
      <c r="UQI85" s="1"/>
      <c r="UQJ85" s="1"/>
      <c r="UQK85" s="1"/>
      <c r="UQL85" s="1"/>
      <c r="UQM85" s="1"/>
      <c r="UQN85" s="1"/>
      <c r="UQO85" s="1"/>
      <c r="UQP85" s="1"/>
      <c r="UQQ85" s="1"/>
      <c r="UQR85" s="1"/>
      <c r="UQS85" s="1"/>
      <c r="UQT85" s="1"/>
      <c r="UQU85" s="1"/>
      <c r="UQV85" s="1"/>
      <c r="UQW85" s="1"/>
      <c r="UQX85" s="1"/>
      <c r="UQY85" s="1"/>
      <c r="UQZ85" s="1"/>
      <c r="URA85" s="1"/>
      <c r="URB85" s="1"/>
      <c r="URC85" s="1"/>
      <c r="URD85" s="1"/>
      <c r="URE85" s="1"/>
      <c r="URF85" s="1"/>
      <c r="URG85" s="1"/>
      <c r="URH85" s="1"/>
      <c r="URI85" s="1"/>
      <c r="URJ85" s="1"/>
      <c r="URK85" s="1"/>
      <c r="URL85" s="1"/>
      <c r="URM85" s="1"/>
      <c r="URN85" s="1"/>
      <c r="URO85" s="1"/>
      <c r="URP85" s="1"/>
      <c r="URQ85" s="1"/>
      <c r="URR85" s="1"/>
      <c r="URS85" s="1"/>
      <c r="URT85" s="1"/>
      <c r="URU85" s="1"/>
      <c r="URV85" s="1"/>
      <c r="URW85" s="1"/>
      <c r="URX85" s="1"/>
      <c r="URY85" s="1"/>
      <c r="URZ85" s="1"/>
      <c r="USA85" s="1"/>
      <c r="USB85" s="1"/>
      <c r="USC85" s="1"/>
      <c r="USD85" s="1"/>
      <c r="USE85" s="1"/>
      <c r="USF85" s="1"/>
      <c r="USG85" s="1"/>
      <c r="USH85" s="1"/>
      <c r="USI85" s="1"/>
      <c r="USJ85" s="1"/>
      <c r="USK85" s="1"/>
      <c r="USL85" s="1"/>
      <c r="USM85" s="1"/>
      <c r="USN85" s="1"/>
      <c r="USO85" s="1"/>
      <c r="USP85" s="1"/>
      <c r="USQ85" s="1"/>
      <c r="USR85" s="1"/>
      <c r="USS85" s="1"/>
      <c r="UST85" s="1"/>
      <c r="USU85" s="1"/>
      <c r="USV85" s="1"/>
      <c r="USW85" s="1"/>
      <c r="USX85" s="1"/>
      <c r="USY85" s="1"/>
      <c r="USZ85" s="1"/>
      <c r="UTA85" s="1"/>
      <c r="UTB85" s="1"/>
      <c r="UTC85" s="1"/>
      <c r="UTD85" s="1"/>
      <c r="UTE85" s="1"/>
      <c r="UTF85" s="1"/>
      <c r="UTG85" s="1"/>
      <c r="UTH85" s="1"/>
      <c r="UTI85" s="1"/>
      <c r="UTJ85" s="1"/>
      <c r="UTK85" s="1"/>
      <c r="UTL85" s="1"/>
      <c r="UTM85" s="1"/>
      <c r="UTN85" s="1"/>
      <c r="UTO85" s="1"/>
      <c r="UTP85" s="1"/>
      <c r="UTQ85" s="1"/>
      <c r="UTR85" s="1"/>
      <c r="UTS85" s="1"/>
      <c r="UTT85" s="1"/>
      <c r="UTU85" s="1"/>
      <c r="UTV85" s="1"/>
      <c r="UTW85" s="1"/>
      <c r="UTX85" s="1"/>
      <c r="UTY85" s="1"/>
      <c r="UTZ85" s="1"/>
      <c r="UUA85" s="1"/>
      <c r="UUB85" s="1"/>
      <c r="UUC85" s="1"/>
      <c r="UUD85" s="1"/>
      <c r="UUE85" s="1"/>
      <c r="UUF85" s="1"/>
      <c r="UUG85" s="1"/>
      <c r="UUH85" s="1"/>
      <c r="UUI85" s="1"/>
      <c r="UUJ85" s="1"/>
      <c r="UUK85" s="1"/>
      <c r="UUL85" s="1"/>
      <c r="UUM85" s="1"/>
      <c r="UUN85" s="1"/>
      <c r="UUO85" s="1"/>
      <c r="UUP85" s="1"/>
      <c r="UUQ85" s="1"/>
      <c r="UUR85" s="1"/>
      <c r="UUS85" s="1"/>
      <c r="UUT85" s="1"/>
      <c r="UUU85" s="1"/>
      <c r="UUV85" s="1"/>
      <c r="UUW85" s="1"/>
      <c r="UUX85" s="1"/>
      <c r="UUY85" s="1"/>
      <c r="UUZ85" s="1"/>
      <c r="UVA85" s="1"/>
      <c r="UVB85" s="1"/>
      <c r="UVC85" s="1"/>
      <c r="UVD85" s="1"/>
      <c r="UVE85" s="1"/>
      <c r="UVF85" s="1"/>
      <c r="UVG85" s="1"/>
      <c r="UVH85" s="1"/>
      <c r="UVI85" s="1"/>
      <c r="UVJ85" s="1"/>
      <c r="UVK85" s="1"/>
      <c r="UVL85" s="1"/>
      <c r="UVM85" s="1"/>
      <c r="UVN85" s="1"/>
      <c r="UVO85" s="1"/>
      <c r="UVP85" s="1"/>
      <c r="UVQ85" s="1"/>
      <c r="UVR85" s="1"/>
      <c r="UVS85" s="1"/>
      <c r="UVT85" s="1"/>
      <c r="UVU85" s="1"/>
      <c r="UVV85" s="1"/>
      <c r="UVW85" s="1"/>
      <c r="UVX85" s="1"/>
      <c r="UVY85" s="1"/>
      <c r="UVZ85" s="1"/>
      <c r="UWA85" s="1"/>
      <c r="UWB85" s="1"/>
      <c r="UWC85" s="1"/>
      <c r="UWD85" s="1"/>
      <c r="UWE85" s="1"/>
      <c r="UWF85" s="1"/>
      <c r="UWG85" s="1"/>
      <c r="UWH85" s="1"/>
      <c r="UWI85" s="1"/>
      <c r="UWJ85" s="1"/>
      <c r="UWK85" s="1"/>
      <c r="UWL85" s="1"/>
      <c r="UWM85" s="1"/>
      <c r="UWN85" s="1"/>
      <c r="UWO85" s="1"/>
      <c r="UWP85" s="1"/>
      <c r="UWQ85" s="1"/>
      <c r="UWR85" s="1"/>
      <c r="UWS85" s="1"/>
      <c r="UWT85" s="1"/>
      <c r="UWU85" s="1"/>
      <c r="UWV85" s="1"/>
      <c r="UWW85" s="1"/>
      <c r="UWX85" s="1"/>
      <c r="UWY85" s="1"/>
      <c r="UWZ85" s="1"/>
      <c r="UXA85" s="1"/>
      <c r="UXB85" s="1"/>
      <c r="UXC85" s="1"/>
      <c r="UXD85" s="1"/>
      <c r="UXE85" s="1"/>
      <c r="UXF85" s="1"/>
      <c r="UXG85" s="1"/>
      <c r="UXH85" s="1"/>
      <c r="UXI85" s="1"/>
      <c r="UXJ85" s="1"/>
      <c r="UXK85" s="1"/>
      <c r="UXL85" s="1"/>
      <c r="UXM85" s="1"/>
      <c r="UXN85" s="1"/>
      <c r="UXO85" s="1"/>
      <c r="UXP85" s="1"/>
      <c r="UXQ85" s="1"/>
      <c r="UXR85" s="1"/>
      <c r="UXS85" s="1"/>
      <c r="UXT85" s="1"/>
      <c r="UXU85" s="1"/>
      <c r="UXV85" s="1"/>
      <c r="UXW85" s="1"/>
      <c r="UXX85" s="1"/>
      <c r="UXY85" s="1"/>
      <c r="UXZ85" s="1"/>
      <c r="UYA85" s="1"/>
      <c r="UYB85" s="1"/>
      <c r="UYC85" s="1"/>
      <c r="UYD85" s="1"/>
      <c r="UYE85" s="1"/>
      <c r="UYF85" s="1"/>
      <c r="UYG85" s="1"/>
      <c r="UYH85" s="1"/>
      <c r="UYI85" s="1"/>
      <c r="UYJ85" s="1"/>
      <c r="UYK85" s="1"/>
      <c r="UYL85" s="1"/>
      <c r="UYM85" s="1"/>
      <c r="UYN85" s="1"/>
      <c r="UYO85" s="1"/>
      <c r="UYP85" s="1"/>
      <c r="UYQ85" s="1"/>
      <c r="UYR85" s="1"/>
      <c r="UYS85" s="1"/>
      <c r="UYT85" s="1"/>
      <c r="UYU85" s="1"/>
      <c r="UYV85" s="1"/>
      <c r="UYW85" s="1"/>
      <c r="UYX85" s="1"/>
      <c r="UYY85" s="1"/>
      <c r="UYZ85" s="1"/>
      <c r="UZA85" s="1"/>
      <c r="UZB85" s="1"/>
      <c r="UZC85" s="1"/>
      <c r="UZD85" s="1"/>
      <c r="UZE85" s="1"/>
      <c r="UZF85" s="1"/>
      <c r="UZG85" s="1"/>
      <c r="UZH85" s="1"/>
      <c r="UZI85" s="1"/>
      <c r="UZJ85" s="1"/>
      <c r="UZK85" s="1"/>
      <c r="UZL85" s="1"/>
      <c r="UZM85" s="1"/>
      <c r="UZN85" s="1"/>
      <c r="UZO85" s="1"/>
      <c r="UZP85" s="1"/>
      <c r="UZQ85" s="1"/>
      <c r="UZR85" s="1"/>
      <c r="UZS85" s="1"/>
      <c r="UZT85" s="1"/>
      <c r="UZU85" s="1"/>
      <c r="UZV85" s="1"/>
      <c r="UZW85" s="1"/>
      <c r="UZX85" s="1"/>
      <c r="UZY85" s="1"/>
      <c r="UZZ85" s="1"/>
      <c r="VAA85" s="1"/>
      <c r="VAB85" s="1"/>
      <c r="VAC85" s="1"/>
      <c r="VAD85" s="1"/>
      <c r="VAE85" s="1"/>
      <c r="VAF85" s="1"/>
      <c r="VAG85" s="1"/>
      <c r="VAH85" s="1"/>
      <c r="VAI85" s="1"/>
      <c r="VAJ85" s="1"/>
      <c r="VAK85" s="1"/>
      <c r="VAL85" s="1"/>
      <c r="VAM85" s="1"/>
      <c r="VAN85" s="1"/>
      <c r="VAO85" s="1"/>
      <c r="VAP85" s="1"/>
      <c r="VAQ85" s="1"/>
      <c r="VAR85" s="1"/>
      <c r="VAS85" s="1"/>
      <c r="VAT85" s="1"/>
      <c r="VAU85" s="1"/>
      <c r="VAV85" s="1"/>
      <c r="VAW85" s="1"/>
      <c r="VAX85" s="1"/>
      <c r="VAY85" s="1"/>
      <c r="VAZ85" s="1"/>
      <c r="VBA85" s="1"/>
      <c r="VBB85" s="1"/>
      <c r="VBC85" s="1"/>
      <c r="VBD85" s="1"/>
      <c r="VBE85" s="1"/>
      <c r="VBF85" s="1"/>
      <c r="VBG85" s="1"/>
      <c r="VBH85" s="1"/>
      <c r="VBI85" s="1"/>
      <c r="VBJ85" s="1"/>
      <c r="VBK85" s="1"/>
      <c r="VBL85" s="1"/>
      <c r="VBM85" s="1"/>
      <c r="VBN85" s="1"/>
      <c r="VBO85" s="1"/>
      <c r="VBP85" s="1"/>
      <c r="VBQ85" s="1"/>
      <c r="VBR85" s="1"/>
      <c r="VBS85" s="1"/>
      <c r="VBT85" s="1"/>
      <c r="VBU85" s="1"/>
      <c r="VBV85" s="1"/>
      <c r="VBW85" s="1"/>
      <c r="VBX85" s="1"/>
      <c r="VBY85" s="1"/>
      <c r="VBZ85" s="1"/>
      <c r="VCA85" s="1"/>
      <c r="VCB85" s="1"/>
      <c r="VCC85" s="1"/>
      <c r="VCD85" s="1"/>
      <c r="VCE85" s="1"/>
      <c r="VCF85" s="1"/>
      <c r="VCG85" s="1"/>
      <c r="VCH85" s="1"/>
      <c r="VCI85" s="1"/>
      <c r="VCJ85" s="1"/>
      <c r="VCK85" s="1"/>
      <c r="VCL85" s="1"/>
      <c r="VCM85" s="1"/>
      <c r="VCN85" s="1"/>
      <c r="VCO85" s="1"/>
      <c r="VCP85" s="1"/>
      <c r="VCQ85" s="1"/>
      <c r="VCR85" s="1"/>
      <c r="VCS85" s="1"/>
      <c r="VCT85" s="1"/>
      <c r="VCU85" s="1"/>
      <c r="VCV85" s="1"/>
      <c r="VCW85" s="1"/>
      <c r="VCX85" s="1"/>
      <c r="VCY85" s="1"/>
      <c r="VCZ85" s="1"/>
      <c r="VDA85" s="1"/>
      <c r="VDB85" s="1"/>
      <c r="VDC85" s="1"/>
      <c r="VDD85" s="1"/>
      <c r="VDE85" s="1"/>
      <c r="VDF85" s="1"/>
      <c r="VDG85" s="1"/>
      <c r="VDH85" s="1"/>
      <c r="VDI85" s="1"/>
      <c r="VDJ85" s="1"/>
      <c r="VDK85" s="1"/>
      <c r="VDL85" s="1"/>
      <c r="VDM85" s="1"/>
      <c r="VDN85" s="1"/>
      <c r="VDO85" s="1"/>
      <c r="VDP85" s="1"/>
      <c r="VDQ85" s="1"/>
      <c r="VDR85" s="1"/>
      <c r="VDS85" s="1"/>
      <c r="VDT85" s="1"/>
      <c r="VDU85" s="1"/>
      <c r="VDV85" s="1"/>
      <c r="VDW85" s="1"/>
      <c r="VDX85" s="1"/>
      <c r="VDY85" s="1"/>
      <c r="VDZ85" s="1"/>
      <c r="VEA85" s="1"/>
      <c r="VEB85" s="1"/>
      <c r="VEC85" s="1"/>
      <c r="VED85" s="1"/>
      <c r="VEE85" s="1"/>
      <c r="VEF85" s="1"/>
      <c r="VEG85" s="1"/>
      <c r="VEH85" s="1"/>
      <c r="VEI85" s="1"/>
      <c r="VEJ85" s="1"/>
      <c r="VEK85" s="1"/>
      <c r="VEL85" s="1"/>
      <c r="VEM85" s="1"/>
      <c r="VEN85" s="1"/>
      <c r="VEO85" s="1"/>
      <c r="VEP85" s="1"/>
      <c r="VEQ85" s="1"/>
      <c r="VER85" s="1"/>
      <c r="VES85" s="1"/>
      <c r="VET85" s="1"/>
      <c r="VEU85" s="1"/>
      <c r="VEV85" s="1"/>
      <c r="VEW85" s="1"/>
      <c r="VEX85" s="1"/>
      <c r="VEY85" s="1"/>
      <c r="VEZ85" s="1"/>
      <c r="VFA85" s="1"/>
      <c r="VFB85" s="1"/>
      <c r="VFC85" s="1"/>
      <c r="VFD85" s="1"/>
      <c r="VFE85" s="1"/>
      <c r="VFF85" s="1"/>
      <c r="VFG85" s="1"/>
      <c r="VFH85" s="1"/>
      <c r="VFI85" s="1"/>
      <c r="VFJ85" s="1"/>
      <c r="VFK85" s="1"/>
      <c r="VFL85" s="1"/>
      <c r="VFM85" s="1"/>
      <c r="VFN85" s="1"/>
      <c r="VFO85" s="1"/>
      <c r="VFP85" s="1"/>
      <c r="VFQ85" s="1"/>
      <c r="VFR85" s="1"/>
      <c r="VFS85" s="1"/>
      <c r="VFT85" s="1"/>
      <c r="VFU85" s="1"/>
      <c r="VFV85" s="1"/>
      <c r="VFW85" s="1"/>
      <c r="VFX85" s="1"/>
      <c r="VFY85" s="1"/>
      <c r="VFZ85" s="1"/>
      <c r="VGA85" s="1"/>
      <c r="VGB85" s="1"/>
      <c r="VGC85" s="1"/>
      <c r="VGD85" s="1"/>
      <c r="VGE85" s="1"/>
      <c r="VGF85" s="1"/>
      <c r="VGG85" s="1"/>
      <c r="VGH85" s="1"/>
      <c r="VGI85" s="1"/>
      <c r="VGJ85" s="1"/>
      <c r="VGK85" s="1"/>
      <c r="VGL85" s="1"/>
      <c r="VGM85" s="1"/>
      <c r="VGN85" s="1"/>
      <c r="VGO85" s="1"/>
      <c r="VGP85" s="1"/>
      <c r="VGQ85" s="1"/>
      <c r="VGR85" s="1"/>
      <c r="VGS85" s="1"/>
      <c r="VGT85" s="1"/>
      <c r="VGU85" s="1"/>
      <c r="VGV85" s="1"/>
      <c r="VGW85" s="1"/>
      <c r="VGX85" s="1"/>
      <c r="VGY85" s="1"/>
      <c r="VGZ85" s="1"/>
      <c r="VHA85" s="1"/>
      <c r="VHB85" s="1"/>
      <c r="VHC85" s="1"/>
      <c r="VHD85" s="1"/>
      <c r="VHE85" s="1"/>
      <c r="VHF85" s="1"/>
      <c r="VHG85" s="1"/>
      <c r="VHH85" s="1"/>
      <c r="VHI85" s="1"/>
      <c r="VHJ85" s="1"/>
      <c r="VHK85" s="1"/>
      <c r="VHL85" s="1"/>
      <c r="VHM85" s="1"/>
      <c r="VHN85" s="1"/>
      <c r="VHO85" s="1"/>
      <c r="VHP85" s="1"/>
      <c r="VHQ85" s="1"/>
      <c r="VHR85" s="1"/>
      <c r="VHS85" s="1"/>
      <c r="VHT85" s="1"/>
      <c r="VHU85" s="1"/>
      <c r="VHV85" s="1"/>
      <c r="VHW85" s="1"/>
      <c r="VHX85" s="1"/>
      <c r="VHY85" s="1"/>
      <c r="VHZ85" s="1"/>
      <c r="VIA85" s="1"/>
      <c r="VIB85" s="1"/>
      <c r="VIC85" s="1"/>
      <c r="VID85" s="1"/>
      <c r="VIE85" s="1"/>
      <c r="VIF85" s="1"/>
      <c r="VIG85" s="1"/>
      <c r="VIH85" s="1"/>
      <c r="VII85" s="1"/>
      <c r="VIJ85" s="1"/>
      <c r="VIK85" s="1"/>
      <c r="VIL85" s="1"/>
      <c r="VIM85" s="1"/>
      <c r="VIN85" s="1"/>
      <c r="VIO85" s="1"/>
      <c r="VIP85" s="1"/>
      <c r="VIQ85" s="1"/>
      <c r="VIR85" s="1"/>
      <c r="VIS85" s="1"/>
      <c r="VIT85" s="1"/>
      <c r="VIU85" s="1"/>
      <c r="VIV85" s="1"/>
      <c r="VIW85" s="1"/>
      <c r="VIX85" s="1"/>
      <c r="VIY85" s="1"/>
      <c r="VIZ85" s="1"/>
      <c r="VJA85" s="1"/>
      <c r="VJB85" s="1"/>
      <c r="VJC85" s="1"/>
      <c r="VJD85" s="1"/>
      <c r="VJE85" s="1"/>
      <c r="VJF85" s="1"/>
      <c r="VJG85" s="1"/>
      <c r="VJH85" s="1"/>
      <c r="VJI85" s="1"/>
      <c r="VJJ85" s="1"/>
      <c r="VJK85" s="1"/>
      <c r="VJL85" s="1"/>
      <c r="VJM85" s="1"/>
      <c r="VJN85" s="1"/>
      <c r="VJO85" s="1"/>
      <c r="VJP85" s="1"/>
      <c r="VJQ85" s="1"/>
      <c r="VJR85" s="1"/>
      <c r="VJS85" s="1"/>
      <c r="VJT85" s="1"/>
      <c r="VJU85" s="1"/>
      <c r="VJV85" s="1"/>
      <c r="VJW85" s="1"/>
      <c r="VJX85" s="1"/>
      <c r="VJY85" s="1"/>
      <c r="VJZ85" s="1"/>
      <c r="VKA85" s="1"/>
      <c r="VKB85" s="1"/>
      <c r="VKC85" s="1"/>
      <c r="VKD85" s="1"/>
      <c r="VKE85" s="1"/>
      <c r="VKF85" s="1"/>
      <c r="VKG85" s="1"/>
      <c r="VKH85" s="1"/>
      <c r="VKI85" s="1"/>
      <c r="VKJ85" s="1"/>
      <c r="VKK85" s="1"/>
      <c r="VKL85" s="1"/>
      <c r="VKM85" s="1"/>
      <c r="VKN85" s="1"/>
      <c r="VKO85" s="1"/>
      <c r="VKP85" s="1"/>
      <c r="VKQ85" s="1"/>
      <c r="VKR85" s="1"/>
      <c r="VKS85" s="1"/>
      <c r="VKT85" s="1"/>
      <c r="VKU85" s="1"/>
      <c r="VKV85" s="1"/>
      <c r="VKW85" s="1"/>
      <c r="VKX85" s="1"/>
      <c r="VKY85" s="1"/>
      <c r="VKZ85" s="1"/>
      <c r="VLA85" s="1"/>
      <c r="VLB85" s="1"/>
      <c r="VLC85" s="1"/>
      <c r="VLD85" s="1"/>
      <c r="VLE85" s="1"/>
      <c r="VLF85" s="1"/>
      <c r="VLG85" s="1"/>
      <c r="VLH85" s="1"/>
      <c r="VLI85" s="1"/>
      <c r="VLJ85" s="1"/>
      <c r="VLK85" s="1"/>
      <c r="VLL85" s="1"/>
      <c r="VLM85" s="1"/>
      <c r="VLN85" s="1"/>
      <c r="VLO85" s="1"/>
      <c r="VLP85" s="1"/>
      <c r="VLQ85" s="1"/>
      <c r="VLR85" s="1"/>
      <c r="VLS85" s="1"/>
      <c r="VLT85" s="1"/>
      <c r="VLU85" s="1"/>
      <c r="VLV85" s="1"/>
      <c r="VLW85" s="1"/>
      <c r="VLX85" s="1"/>
      <c r="VLY85" s="1"/>
      <c r="VLZ85" s="1"/>
      <c r="VMA85" s="1"/>
      <c r="VMB85" s="1"/>
      <c r="VMC85" s="1"/>
      <c r="VMD85" s="1"/>
      <c r="VME85" s="1"/>
      <c r="VMF85" s="1"/>
      <c r="VMG85" s="1"/>
      <c r="VMH85" s="1"/>
      <c r="VMI85" s="1"/>
      <c r="VMJ85" s="1"/>
      <c r="VMK85" s="1"/>
      <c r="VML85" s="1"/>
      <c r="VMM85" s="1"/>
      <c r="VMN85" s="1"/>
      <c r="VMO85" s="1"/>
      <c r="VMP85" s="1"/>
      <c r="VMQ85" s="1"/>
      <c r="VMR85" s="1"/>
      <c r="VMS85" s="1"/>
      <c r="VMT85" s="1"/>
      <c r="VMU85" s="1"/>
      <c r="VMV85" s="1"/>
      <c r="VMW85" s="1"/>
      <c r="VMX85" s="1"/>
      <c r="VMY85" s="1"/>
      <c r="VMZ85" s="1"/>
      <c r="VNA85" s="1"/>
      <c r="VNB85" s="1"/>
      <c r="VNC85" s="1"/>
      <c r="VND85" s="1"/>
      <c r="VNE85" s="1"/>
      <c r="VNF85" s="1"/>
      <c r="VNG85" s="1"/>
      <c r="VNH85" s="1"/>
      <c r="VNI85" s="1"/>
      <c r="VNJ85" s="1"/>
      <c r="VNK85" s="1"/>
      <c r="VNL85" s="1"/>
      <c r="VNM85" s="1"/>
      <c r="VNN85" s="1"/>
      <c r="VNO85" s="1"/>
      <c r="VNP85" s="1"/>
      <c r="VNQ85" s="1"/>
      <c r="VNR85" s="1"/>
      <c r="VNS85" s="1"/>
      <c r="VNT85" s="1"/>
      <c r="VNU85" s="1"/>
      <c r="VNV85" s="1"/>
      <c r="VNW85" s="1"/>
      <c r="VNX85" s="1"/>
      <c r="VNY85" s="1"/>
      <c r="VNZ85" s="1"/>
      <c r="VOA85" s="1"/>
      <c r="VOB85" s="1"/>
      <c r="VOC85" s="1"/>
      <c r="VOD85" s="1"/>
      <c r="VOE85" s="1"/>
      <c r="VOF85" s="1"/>
      <c r="VOG85" s="1"/>
      <c r="VOH85" s="1"/>
      <c r="VOI85" s="1"/>
      <c r="VOJ85" s="1"/>
      <c r="VOK85" s="1"/>
      <c r="VOL85" s="1"/>
      <c r="VOM85" s="1"/>
      <c r="VON85" s="1"/>
      <c r="VOO85" s="1"/>
      <c r="VOP85" s="1"/>
      <c r="VOQ85" s="1"/>
      <c r="VOR85" s="1"/>
      <c r="VOS85" s="1"/>
      <c r="VOT85" s="1"/>
      <c r="VOU85" s="1"/>
      <c r="VOV85" s="1"/>
      <c r="VOW85" s="1"/>
      <c r="VOX85" s="1"/>
      <c r="VOY85" s="1"/>
      <c r="VOZ85" s="1"/>
      <c r="VPA85" s="1"/>
      <c r="VPB85" s="1"/>
      <c r="VPC85" s="1"/>
      <c r="VPD85" s="1"/>
      <c r="VPE85" s="1"/>
      <c r="VPF85" s="1"/>
      <c r="VPG85" s="1"/>
      <c r="VPH85" s="1"/>
      <c r="VPI85" s="1"/>
      <c r="VPJ85" s="1"/>
      <c r="VPK85" s="1"/>
      <c r="VPL85" s="1"/>
      <c r="VPM85" s="1"/>
      <c r="VPN85" s="1"/>
      <c r="VPO85" s="1"/>
      <c r="VPP85" s="1"/>
      <c r="VPQ85" s="1"/>
      <c r="VPR85" s="1"/>
      <c r="VPS85" s="1"/>
      <c r="VPT85" s="1"/>
      <c r="VPU85" s="1"/>
      <c r="VPV85" s="1"/>
      <c r="VPW85" s="1"/>
      <c r="VPX85" s="1"/>
      <c r="VPY85" s="1"/>
      <c r="VPZ85" s="1"/>
      <c r="VQA85" s="1"/>
      <c r="VQB85" s="1"/>
      <c r="VQC85" s="1"/>
      <c r="VQD85" s="1"/>
      <c r="VQE85" s="1"/>
      <c r="VQF85" s="1"/>
      <c r="VQG85" s="1"/>
      <c r="VQH85" s="1"/>
      <c r="VQI85" s="1"/>
      <c r="VQJ85" s="1"/>
      <c r="VQK85" s="1"/>
      <c r="VQL85" s="1"/>
      <c r="VQM85" s="1"/>
      <c r="VQN85" s="1"/>
      <c r="VQO85" s="1"/>
      <c r="VQP85" s="1"/>
      <c r="VQQ85" s="1"/>
      <c r="VQR85" s="1"/>
      <c r="VQS85" s="1"/>
      <c r="VQT85" s="1"/>
      <c r="VQU85" s="1"/>
      <c r="VQV85" s="1"/>
      <c r="VQW85" s="1"/>
      <c r="VQX85" s="1"/>
      <c r="VQY85" s="1"/>
      <c r="VQZ85" s="1"/>
      <c r="VRA85" s="1"/>
      <c r="VRB85" s="1"/>
      <c r="VRC85" s="1"/>
      <c r="VRD85" s="1"/>
      <c r="VRE85" s="1"/>
      <c r="VRF85" s="1"/>
      <c r="VRG85" s="1"/>
      <c r="VRH85" s="1"/>
      <c r="VRI85" s="1"/>
      <c r="VRJ85" s="1"/>
      <c r="VRK85" s="1"/>
      <c r="VRL85" s="1"/>
      <c r="VRM85" s="1"/>
      <c r="VRN85" s="1"/>
      <c r="VRO85" s="1"/>
      <c r="VRP85" s="1"/>
      <c r="VRQ85" s="1"/>
      <c r="VRR85" s="1"/>
      <c r="VRS85" s="1"/>
      <c r="VRT85" s="1"/>
      <c r="VRU85" s="1"/>
      <c r="VRV85" s="1"/>
      <c r="VRW85" s="1"/>
      <c r="VRX85" s="1"/>
      <c r="VRY85" s="1"/>
      <c r="VRZ85" s="1"/>
      <c r="VSA85" s="1"/>
      <c r="VSB85" s="1"/>
      <c r="VSC85" s="1"/>
      <c r="VSD85" s="1"/>
      <c r="VSE85" s="1"/>
      <c r="VSF85" s="1"/>
      <c r="VSG85" s="1"/>
      <c r="VSH85" s="1"/>
      <c r="VSI85" s="1"/>
      <c r="VSJ85" s="1"/>
      <c r="VSK85" s="1"/>
      <c r="VSL85" s="1"/>
      <c r="VSM85" s="1"/>
      <c r="VSN85" s="1"/>
      <c r="VSO85" s="1"/>
      <c r="VSP85" s="1"/>
      <c r="VSQ85" s="1"/>
      <c r="VSR85" s="1"/>
      <c r="VSS85" s="1"/>
      <c r="VST85" s="1"/>
      <c r="VSU85" s="1"/>
      <c r="VSV85" s="1"/>
      <c r="VSW85" s="1"/>
      <c r="VSX85" s="1"/>
      <c r="VSY85" s="1"/>
      <c r="VSZ85" s="1"/>
      <c r="VTA85" s="1"/>
      <c r="VTB85" s="1"/>
      <c r="VTC85" s="1"/>
      <c r="VTD85" s="1"/>
      <c r="VTE85" s="1"/>
      <c r="VTF85" s="1"/>
      <c r="VTG85" s="1"/>
      <c r="VTH85" s="1"/>
      <c r="VTI85" s="1"/>
      <c r="VTJ85" s="1"/>
      <c r="VTK85" s="1"/>
      <c r="VTL85" s="1"/>
      <c r="VTM85" s="1"/>
      <c r="VTN85" s="1"/>
      <c r="VTO85" s="1"/>
      <c r="VTP85" s="1"/>
      <c r="VTQ85" s="1"/>
      <c r="VTR85" s="1"/>
      <c r="VTS85" s="1"/>
      <c r="VTT85" s="1"/>
      <c r="VTU85" s="1"/>
      <c r="VTV85" s="1"/>
      <c r="VTW85" s="1"/>
      <c r="VTX85" s="1"/>
      <c r="VTY85" s="1"/>
      <c r="VTZ85" s="1"/>
      <c r="VUA85" s="1"/>
      <c r="VUB85" s="1"/>
      <c r="VUC85" s="1"/>
      <c r="VUD85" s="1"/>
      <c r="VUE85" s="1"/>
      <c r="VUF85" s="1"/>
      <c r="VUG85" s="1"/>
      <c r="VUH85" s="1"/>
      <c r="VUI85" s="1"/>
      <c r="VUJ85" s="1"/>
      <c r="VUK85" s="1"/>
      <c r="VUL85" s="1"/>
      <c r="VUM85" s="1"/>
      <c r="VUN85" s="1"/>
      <c r="VUO85" s="1"/>
      <c r="VUP85" s="1"/>
      <c r="VUQ85" s="1"/>
      <c r="VUR85" s="1"/>
      <c r="VUS85" s="1"/>
      <c r="VUT85" s="1"/>
      <c r="VUU85" s="1"/>
      <c r="VUV85" s="1"/>
      <c r="VUW85" s="1"/>
      <c r="VUX85" s="1"/>
      <c r="VUY85" s="1"/>
      <c r="VUZ85" s="1"/>
      <c r="VVA85" s="1"/>
      <c r="VVB85" s="1"/>
      <c r="VVC85" s="1"/>
      <c r="VVD85" s="1"/>
      <c r="VVE85" s="1"/>
      <c r="VVF85" s="1"/>
      <c r="VVG85" s="1"/>
      <c r="VVH85" s="1"/>
      <c r="VVI85" s="1"/>
      <c r="VVJ85" s="1"/>
      <c r="VVK85" s="1"/>
      <c r="VVL85" s="1"/>
      <c r="VVM85" s="1"/>
      <c r="VVN85" s="1"/>
      <c r="VVO85" s="1"/>
      <c r="VVP85" s="1"/>
      <c r="VVQ85" s="1"/>
      <c r="VVR85" s="1"/>
      <c r="VVS85" s="1"/>
      <c r="VVT85" s="1"/>
      <c r="VVU85" s="1"/>
      <c r="VVV85" s="1"/>
      <c r="VVW85" s="1"/>
      <c r="VVX85" s="1"/>
      <c r="VVY85" s="1"/>
      <c r="VVZ85" s="1"/>
      <c r="VWA85" s="1"/>
      <c r="VWB85" s="1"/>
      <c r="VWC85" s="1"/>
      <c r="VWD85" s="1"/>
      <c r="VWE85" s="1"/>
      <c r="VWF85" s="1"/>
      <c r="VWG85" s="1"/>
      <c r="VWH85" s="1"/>
      <c r="VWI85" s="1"/>
      <c r="VWJ85" s="1"/>
      <c r="VWK85" s="1"/>
      <c r="VWL85" s="1"/>
      <c r="VWM85" s="1"/>
      <c r="VWN85" s="1"/>
      <c r="VWO85" s="1"/>
      <c r="VWP85" s="1"/>
      <c r="VWQ85" s="1"/>
      <c r="VWR85" s="1"/>
      <c r="VWS85" s="1"/>
      <c r="VWT85" s="1"/>
      <c r="VWU85" s="1"/>
      <c r="VWV85" s="1"/>
      <c r="VWW85" s="1"/>
      <c r="VWX85" s="1"/>
      <c r="VWY85" s="1"/>
      <c r="VWZ85" s="1"/>
      <c r="VXA85" s="1"/>
      <c r="VXB85" s="1"/>
      <c r="VXC85" s="1"/>
      <c r="VXD85" s="1"/>
      <c r="VXE85" s="1"/>
      <c r="VXF85" s="1"/>
      <c r="VXG85" s="1"/>
      <c r="VXH85" s="1"/>
      <c r="VXI85" s="1"/>
      <c r="VXJ85" s="1"/>
      <c r="VXK85" s="1"/>
      <c r="VXL85" s="1"/>
      <c r="VXM85" s="1"/>
      <c r="VXN85" s="1"/>
      <c r="VXO85" s="1"/>
      <c r="VXP85" s="1"/>
      <c r="VXQ85" s="1"/>
      <c r="VXR85" s="1"/>
      <c r="VXS85" s="1"/>
      <c r="VXT85" s="1"/>
      <c r="VXU85" s="1"/>
      <c r="VXV85" s="1"/>
      <c r="VXW85" s="1"/>
      <c r="VXX85" s="1"/>
      <c r="VXY85" s="1"/>
      <c r="VXZ85" s="1"/>
      <c r="VYA85" s="1"/>
      <c r="VYB85" s="1"/>
      <c r="VYC85" s="1"/>
      <c r="VYD85" s="1"/>
      <c r="VYE85" s="1"/>
      <c r="VYF85" s="1"/>
      <c r="VYG85" s="1"/>
      <c r="VYH85" s="1"/>
      <c r="VYI85" s="1"/>
      <c r="VYJ85" s="1"/>
      <c r="VYK85" s="1"/>
      <c r="VYL85" s="1"/>
      <c r="VYM85" s="1"/>
      <c r="VYN85" s="1"/>
      <c r="VYO85" s="1"/>
      <c r="VYP85" s="1"/>
      <c r="VYQ85" s="1"/>
      <c r="VYR85" s="1"/>
      <c r="VYS85" s="1"/>
      <c r="VYT85" s="1"/>
      <c r="VYU85" s="1"/>
      <c r="VYV85" s="1"/>
      <c r="VYW85" s="1"/>
      <c r="VYX85" s="1"/>
      <c r="VYY85" s="1"/>
      <c r="VYZ85" s="1"/>
      <c r="VZA85" s="1"/>
      <c r="VZB85" s="1"/>
      <c r="VZC85" s="1"/>
      <c r="VZD85" s="1"/>
      <c r="VZE85" s="1"/>
      <c r="VZF85" s="1"/>
      <c r="VZG85" s="1"/>
      <c r="VZH85" s="1"/>
      <c r="VZI85" s="1"/>
      <c r="VZJ85" s="1"/>
      <c r="VZK85" s="1"/>
      <c r="VZL85" s="1"/>
      <c r="VZM85" s="1"/>
      <c r="VZN85" s="1"/>
      <c r="VZO85" s="1"/>
      <c r="VZP85" s="1"/>
      <c r="VZQ85" s="1"/>
      <c r="VZR85" s="1"/>
      <c r="VZS85" s="1"/>
      <c r="VZT85" s="1"/>
      <c r="VZU85" s="1"/>
      <c r="VZV85" s="1"/>
      <c r="VZW85" s="1"/>
      <c r="VZX85" s="1"/>
      <c r="VZY85" s="1"/>
      <c r="VZZ85" s="1"/>
      <c r="WAA85" s="1"/>
      <c r="WAB85" s="1"/>
      <c r="WAC85" s="1"/>
      <c r="WAD85" s="1"/>
      <c r="WAE85" s="1"/>
      <c r="WAF85" s="1"/>
      <c r="WAG85" s="1"/>
      <c r="WAH85" s="1"/>
      <c r="WAI85" s="1"/>
      <c r="WAJ85" s="1"/>
      <c r="WAK85" s="1"/>
      <c r="WAL85" s="1"/>
      <c r="WAM85" s="1"/>
      <c r="WAN85" s="1"/>
      <c r="WAO85" s="1"/>
      <c r="WAP85" s="1"/>
      <c r="WAQ85" s="1"/>
      <c r="WAR85" s="1"/>
      <c r="WAS85" s="1"/>
      <c r="WAT85" s="1"/>
      <c r="WAU85" s="1"/>
      <c r="WAV85" s="1"/>
      <c r="WAW85" s="1"/>
      <c r="WAX85" s="1"/>
      <c r="WAY85" s="1"/>
      <c r="WAZ85" s="1"/>
      <c r="WBA85" s="1"/>
      <c r="WBB85" s="1"/>
      <c r="WBC85" s="1"/>
      <c r="WBD85" s="1"/>
      <c r="WBE85" s="1"/>
      <c r="WBF85" s="1"/>
      <c r="WBG85" s="1"/>
      <c r="WBH85" s="1"/>
      <c r="WBI85" s="1"/>
      <c r="WBJ85" s="1"/>
      <c r="WBK85" s="1"/>
      <c r="WBL85" s="1"/>
      <c r="WBM85" s="1"/>
      <c r="WBN85" s="1"/>
      <c r="WBO85" s="1"/>
      <c r="WBP85" s="1"/>
      <c r="WBQ85" s="1"/>
      <c r="WBR85" s="1"/>
      <c r="WBS85" s="1"/>
      <c r="WBT85" s="1"/>
      <c r="WBU85" s="1"/>
      <c r="WBV85" s="1"/>
      <c r="WBW85" s="1"/>
      <c r="WBX85" s="1"/>
      <c r="WBY85" s="1"/>
      <c r="WBZ85" s="1"/>
      <c r="WCA85" s="1"/>
      <c r="WCB85" s="1"/>
      <c r="WCC85" s="1"/>
      <c r="WCD85" s="1"/>
      <c r="WCE85" s="1"/>
      <c r="WCF85" s="1"/>
      <c r="WCG85" s="1"/>
      <c r="WCH85" s="1"/>
      <c r="WCI85" s="1"/>
      <c r="WCJ85" s="1"/>
      <c r="WCK85" s="1"/>
      <c r="WCL85" s="1"/>
      <c r="WCM85" s="1"/>
      <c r="WCN85" s="1"/>
      <c r="WCO85" s="1"/>
      <c r="WCP85" s="1"/>
      <c r="WCQ85" s="1"/>
      <c r="WCR85" s="1"/>
      <c r="WCS85" s="1"/>
      <c r="WCT85" s="1"/>
      <c r="WCU85" s="1"/>
      <c r="WCV85" s="1"/>
      <c r="WCW85" s="1"/>
      <c r="WCX85" s="1"/>
      <c r="WCY85" s="1"/>
      <c r="WCZ85" s="1"/>
      <c r="WDA85" s="1"/>
      <c r="WDB85" s="1"/>
      <c r="WDC85" s="1"/>
      <c r="WDD85" s="1"/>
      <c r="WDE85" s="1"/>
      <c r="WDF85" s="1"/>
      <c r="WDG85" s="1"/>
      <c r="WDH85" s="1"/>
      <c r="WDI85" s="1"/>
      <c r="WDJ85" s="1"/>
      <c r="WDK85" s="1"/>
      <c r="WDL85" s="1"/>
      <c r="WDM85" s="1"/>
      <c r="WDN85" s="1"/>
      <c r="WDO85" s="1"/>
      <c r="WDP85" s="1"/>
      <c r="WDQ85" s="1"/>
      <c r="WDR85" s="1"/>
      <c r="WDS85" s="1"/>
      <c r="WDT85" s="1"/>
      <c r="WDU85" s="1"/>
      <c r="WDV85" s="1"/>
      <c r="WDW85" s="1"/>
      <c r="WDX85" s="1"/>
      <c r="WDY85" s="1"/>
      <c r="WDZ85" s="1"/>
      <c r="WEA85" s="1"/>
      <c r="WEB85" s="1"/>
      <c r="WEC85" s="1"/>
      <c r="WED85" s="1"/>
      <c r="WEE85" s="1"/>
      <c r="WEF85" s="1"/>
      <c r="WEG85" s="1"/>
      <c r="WEH85" s="1"/>
      <c r="WEI85" s="1"/>
      <c r="WEJ85" s="1"/>
      <c r="WEK85" s="1"/>
      <c r="WEL85" s="1"/>
      <c r="WEM85" s="1"/>
      <c r="WEN85" s="1"/>
      <c r="WEO85" s="1"/>
      <c r="WEP85" s="1"/>
      <c r="WEQ85" s="1"/>
      <c r="WER85" s="1"/>
      <c r="WES85" s="1"/>
      <c r="WET85" s="1"/>
      <c r="WEU85" s="1"/>
      <c r="WEV85" s="1"/>
      <c r="WEW85" s="1"/>
      <c r="WEX85" s="1"/>
      <c r="WEY85" s="1"/>
      <c r="WEZ85" s="1"/>
      <c r="WFA85" s="1"/>
      <c r="WFB85" s="1"/>
      <c r="WFC85" s="1"/>
      <c r="WFD85" s="1"/>
      <c r="WFE85" s="1"/>
      <c r="WFF85" s="1"/>
      <c r="WFG85" s="1"/>
      <c r="WFH85" s="1"/>
      <c r="WFI85" s="1"/>
      <c r="WFJ85" s="1"/>
      <c r="WFK85" s="1"/>
      <c r="WFL85" s="1"/>
      <c r="WFM85" s="1"/>
      <c r="WFN85" s="1"/>
      <c r="WFO85" s="1"/>
      <c r="WFP85" s="1"/>
      <c r="WFQ85" s="1"/>
      <c r="WFR85" s="1"/>
      <c r="WFS85" s="1"/>
      <c r="WFT85" s="1"/>
      <c r="WFU85" s="1"/>
      <c r="WFV85" s="1"/>
      <c r="WFW85" s="1"/>
      <c r="WFX85" s="1"/>
      <c r="WFY85" s="1"/>
      <c r="WFZ85" s="1"/>
      <c r="WGA85" s="1"/>
      <c r="WGB85" s="1"/>
      <c r="WGC85" s="1"/>
      <c r="WGD85" s="1"/>
      <c r="WGE85" s="1"/>
      <c r="WGF85" s="1"/>
      <c r="WGG85" s="1"/>
      <c r="WGH85" s="1"/>
      <c r="WGI85" s="1"/>
      <c r="WGJ85" s="1"/>
      <c r="WGK85" s="1"/>
      <c r="WGL85" s="1"/>
      <c r="WGM85" s="1"/>
      <c r="WGN85" s="1"/>
      <c r="WGO85" s="1"/>
      <c r="WGP85" s="1"/>
      <c r="WGQ85" s="1"/>
      <c r="WGR85" s="1"/>
      <c r="WGS85" s="1"/>
      <c r="WGT85" s="1"/>
      <c r="WGU85" s="1"/>
      <c r="WGV85" s="1"/>
      <c r="WGW85" s="1"/>
      <c r="WGX85" s="1"/>
      <c r="WGY85" s="1"/>
      <c r="WGZ85" s="1"/>
      <c r="WHA85" s="1"/>
      <c r="WHB85" s="1"/>
      <c r="WHC85" s="1"/>
      <c r="WHD85" s="1"/>
      <c r="WHE85" s="1"/>
      <c r="WHF85" s="1"/>
      <c r="WHG85" s="1"/>
      <c r="WHH85" s="1"/>
      <c r="WHI85" s="1"/>
      <c r="WHJ85" s="1"/>
      <c r="WHK85" s="1"/>
      <c r="WHL85" s="1"/>
      <c r="WHM85" s="1"/>
      <c r="WHN85" s="1"/>
      <c r="WHO85" s="1"/>
      <c r="WHP85" s="1"/>
      <c r="WHQ85" s="1"/>
      <c r="WHR85" s="1"/>
      <c r="WHS85" s="1"/>
      <c r="WHT85" s="1"/>
      <c r="WHU85" s="1"/>
      <c r="WHV85" s="1"/>
      <c r="WHW85" s="1"/>
      <c r="WHX85" s="1"/>
      <c r="WHY85" s="1"/>
      <c r="WHZ85" s="1"/>
      <c r="WIA85" s="1"/>
      <c r="WIB85" s="1"/>
      <c r="WIC85" s="1"/>
      <c r="WID85" s="1"/>
      <c r="WIE85" s="1"/>
      <c r="WIF85" s="1"/>
      <c r="WIG85" s="1"/>
      <c r="WIH85" s="1"/>
      <c r="WII85" s="1"/>
      <c r="WIJ85" s="1"/>
      <c r="WIK85" s="1"/>
      <c r="WIL85" s="1"/>
      <c r="WIM85" s="1"/>
      <c r="WIN85" s="1"/>
      <c r="WIO85" s="1"/>
      <c r="WIP85" s="1"/>
      <c r="WIQ85" s="1"/>
      <c r="WIR85" s="1"/>
      <c r="WIS85" s="1"/>
      <c r="WIT85" s="1"/>
      <c r="WIU85" s="1"/>
      <c r="WIV85" s="1"/>
      <c r="WIW85" s="1"/>
      <c r="WIX85" s="1"/>
      <c r="WIY85" s="1"/>
      <c r="WIZ85" s="1"/>
      <c r="WJA85" s="1"/>
      <c r="WJB85" s="1"/>
      <c r="WJC85" s="1"/>
      <c r="WJD85" s="1"/>
      <c r="WJE85" s="1"/>
      <c r="WJF85" s="1"/>
      <c r="WJG85" s="1"/>
      <c r="WJH85" s="1"/>
      <c r="WJI85" s="1"/>
      <c r="WJJ85" s="1"/>
      <c r="WJK85" s="1"/>
      <c r="WJL85" s="1"/>
      <c r="WJM85" s="1"/>
      <c r="WJN85" s="1"/>
      <c r="WJO85" s="1"/>
      <c r="WJP85" s="1"/>
      <c r="WJQ85" s="1"/>
      <c r="WJR85" s="1"/>
      <c r="WJS85" s="1"/>
      <c r="WJT85" s="1"/>
      <c r="WJU85" s="1"/>
      <c r="WJV85" s="1"/>
      <c r="WJW85" s="1"/>
      <c r="WJX85" s="1"/>
      <c r="WJY85" s="1"/>
      <c r="WJZ85" s="1"/>
      <c r="WKA85" s="1"/>
      <c r="WKB85" s="1"/>
      <c r="WKC85" s="1"/>
      <c r="WKD85" s="1"/>
      <c r="WKE85" s="1"/>
      <c r="WKF85" s="1"/>
      <c r="WKG85" s="1"/>
      <c r="WKH85" s="1"/>
      <c r="WKI85" s="1"/>
      <c r="WKJ85" s="1"/>
      <c r="WKK85" s="1"/>
      <c r="WKL85" s="1"/>
      <c r="WKM85" s="1"/>
      <c r="WKN85" s="1"/>
      <c r="WKO85" s="1"/>
      <c r="WKP85" s="1"/>
      <c r="WKQ85" s="1"/>
      <c r="WKR85" s="1"/>
      <c r="WKS85" s="1"/>
      <c r="WKT85" s="1"/>
      <c r="WKU85" s="1"/>
      <c r="WKV85" s="1"/>
      <c r="WKW85" s="1"/>
      <c r="WKX85" s="1"/>
      <c r="WKY85" s="1"/>
      <c r="WKZ85" s="1"/>
      <c r="WLA85" s="1"/>
      <c r="WLB85" s="1"/>
      <c r="WLC85" s="1"/>
      <c r="WLD85" s="1"/>
      <c r="WLE85" s="1"/>
      <c r="WLF85" s="1"/>
      <c r="WLG85" s="1"/>
      <c r="WLH85" s="1"/>
      <c r="WLI85" s="1"/>
      <c r="WLJ85" s="1"/>
      <c r="WLK85" s="1"/>
      <c r="WLL85" s="1"/>
      <c r="WLM85" s="1"/>
      <c r="WLN85" s="1"/>
      <c r="WLO85" s="1"/>
      <c r="WLP85" s="1"/>
      <c r="WLQ85" s="1"/>
      <c r="WLR85" s="1"/>
      <c r="WLS85" s="1"/>
      <c r="WLT85" s="1"/>
      <c r="WLU85" s="1"/>
      <c r="WLV85" s="1"/>
      <c r="WLW85" s="1"/>
      <c r="WLX85" s="1"/>
      <c r="WLY85" s="1"/>
      <c r="WLZ85" s="1"/>
      <c r="WMA85" s="1"/>
      <c r="WMB85" s="1"/>
      <c r="WMC85" s="1"/>
      <c r="WMD85" s="1"/>
      <c r="WME85" s="1"/>
      <c r="WMF85" s="1"/>
      <c r="WMG85" s="1"/>
      <c r="WMH85" s="1"/>
      <c r="WMI85" s="1"/>
      <c r="WMJ85" s="1"/>
      <c r="WMK85" s="1"/>
      <c r="WML85" s="1"/>
      <c r="WMM85" s="1"/>
      <c r="WMN85" s="1"/>
      <c r="WMO85" s="1"/>
      <c r="WMP85" s="1"/>
      <c r="WMQ85" s="1"/>
      <c r="WMR85" s="1"/>
      <c r="WMS85" s="1"/>
      <c r="WMT85" s="1"/>
      <c r="WMU85" s="1"/>
      <c r="WMV85" s="1"/>
      <c r="WMW85" s="1"/>
      <c r="WMX85" s="1"/>
      <c r="WMY85" s="1"/>
      <c r="WMZ85" s="1"/>
      <c r="WNA85" s="1"/>
      <c r="WNB85" s="1"/>
      <c r="WNC85" s="1"/>
      <c r="WND85" s="1"/>
      <c r="WNE85" s="1"/>
      <c r="WNF85" s="1"/>
      <c r="WNG85" s="1"/>
      <c r="WNH85" s="1"/>
      <c r="WNI85" s="1"/>
      <c r="WNJ85" s="1"/>
      <c r="WNK85" s="1"/>
      <c r="WNL85" s="1"/>
      <c r="WNM85" s="1"/>
      <c r="WNN85" s="1"/>
      <c r="WNO85" s="1"/>
      <c r="WNP85" s="1"/>
      <c r="WNQ85" s="1"/>
      <c r="WNR85" s="1"/>
      <c r="WNS85" s="1"/>
      <c r="WNT85" s="1"/>
      <c r="WNU85" s="1"/>
      <c r="WNV85" s="1"/>
      <c r="WNW85" s="1"/>
      <c r="WNX85" s="1"/>
      <c r="WNY85" s="1"/>
      <c r="WNZ85" s="1"/>
      <c r="WOA85" s="1"/>
      <c r="WOB85" s="1"/>
      <c r="WOC85" s="1"/>
      <c r="WOD85" s="1"/>
      <c r="WOE85" s="1"/>
      <c r="WOF85" s="1"/>
      <c r="WOG85" s="1"/>
      <c r="WOH85" s="1"/>
      <c r="WOI85" s="1"/>
      <c r="WOJ85" s="1"/>
      <c r="WOK85" s="1"/>
      <c r="WOL85" s="1"/>
      <c r="WOM85" s="1"/>
      <c r="WON85" s="1"/>
      <c r="WOO85" s="1"/>
      <c r="WOP85" s="1"/>
      <c r="WOQ85" s="1"/>
      <c r="WOR85" s="1"/>
      <c r="WOS85" s="1"/>
      <c r="WOT85" s="1"/>
      <c r="WOU85" s="1"/>
      <c r="WOV85" s="1"/>
      <c r="WOW85" s="1"/>
      <c r="WOX85" s="1"/>
      <c r="WOY85" s="1"/>
      <c r="WOZ85" s="1"/>
      <c r="WPA85" s="1"/>
      <c r="WPB85" s="1"/>
      <c r="WPC85" s="1"/>
      <c r="WPD85" s="1"/>
      <c r="WPE85" s="1"/>
      <c r="WPF85" s="1"/>
      <c r="WPG85" s="1"/>
      <c r="WPH85" s="1"/>
      <c r="WPI85" s="1"/>
      <c r="WPJ85" s="1"/>
      <c r="WPK85" s="1"/>
      <c r="WPL85" s="1"/>
      <c r="WPM85" s="1"/>
      <c r="WPN85" s="1"/>
      <c r="WPO85" s="1"/>
      <c r="WPP85" s="1"/>
      <c r="WPQ85" s="1"/>
      <c r="WPR85" s="1"/>
      <c r="WPS85" s="1"/>
      <c r="WPT85" s="1"/>
      <c r="WPU85" s="1"/>
      <c r="WPV85" s="1"/>
      <c r="WPW85" s="1"/>
      <c r="WPX85" s="1"/>
      <c r="WPY85" s="1"/>
      <c r="WPZ85" s="1"/>
      <c r="WQA85" s="1"/>
      <c r="WQB85" s="1"/>
      <c r="WQC85" s="1"/>
      <c r="WQD85" s="1"/>
      <c r="WQE85" s="1"/>
      <c r="WQF85" s="1"/>
      <c r="WQG85" s="1"/>
      <c r="WQH85" s="1"/>
      <c r="WQI85" s="1"/>
      <c r="WQJ85" s="1"/>
      <c r="WQK85" s="1"/>
      <c r="WQL85" s="1"/>
      <c r="WQM85" s="1"/>
      <c r="WQN85" s="1"/>
      <c r="WQO85" s="1"/>
      <c r="WQP85" s="1"/>
      <c r="WQQ85" s="1"/>
      <c r="WQR85" s="1"/>
      <c r="WQS85" s="1"/>
      <c r="WQT85" s="1"/>
      <c r="WQU85" s="1"/>
      <c r="WQV85" s="1"/>
      <c r="WQW85" s="1"/>
      <c r="WQX85" s="1"/>
      <c r="WQY85" s="1"/>
      <c r="WQZ85" s="1"/>
      <c r="WRA85" s="1"/>
      <c r="WRB85" s="1"/>
      <c r="WRC85" s="1"/>
      <c r="WRD85" s="1"/>
      <c r="WRE85" s="1"/>
      <c r="WRF85" s="1"/>
      <c r="WRG85" s="1"/>
      <c r="WRH85" s="1"/>
      <c r="WRI85" s="1"/>
      <c r="WRJ85" s="1"/>
      <c r="WRK85" s="1"/>
      <c r="WRL85" s="1"/>
      <c r="WRM85" s="1"/>
      <c r="WRN85" s="1"/>
      <c r="WRO85" s="1"/>
      <c r="WRP85" s="1"/>
      <c r="WRQ85" s="1"/>
      <c r="WRR85" s="1"/>
      <c r="WRS85" s="1"/>
      <c r="WRT85" s="1"/>
      <c r="WRU85" s="1"/>
      <c r="WRV85" s="1"/>
      <c r="WRW85" s="1"/>
      <c r="WRX85" s="1"/>
      <c r="WRY85" s="1"/>
      <c r="WRZ85" s="1"/>
      <c r="WSA85" s="1"/>
      <c r="WSB85" s="1"/>
      <c r="WSC85" s="1"/>
      <c r="WSD85" s="1"/>
      <c r="WSE85" s="1"/>
      <c r="WSF85" s="1"/>
      <c r="WSG85" s="1"/>
      <c r="WSH85" s="1"/>
      <c r="WSI85" s="1"/>
      <c r="WSJ85" s="1"/>
      <c r="WSK85" s="1"/>
      <c r="WSL85" s="1"/>
      <c r="WSM85" s="1"/>
      <c r="WSN85" s="1"/>
      <c r="WSO85" s="1"/>
      <c r="WSP85" s="1"/>
      <c r="WSQ85" s="1"/>
      <c r="WSR85" s="1"/>
      <c r="WSS85" s="1"/>
      <c r="WST85" s="1"/>
      <c r="WSU85" s="1"/>
      <c r="WSV85" s="1"/>
      <c r="WSW85" s="1"/>
      <c r="WSX85" s="1"/>
      <c r="WSY85" s="1"/>
      <c r="WSZ85" s="1"/>
      <c r="WTA85" s="1"/>
      <c r="WTB85" s="1"/>
      <c r="WTC85" s="1"/>
      <c r="WTD85" s="1"/>
      <c r="WTE85" s="1"/>
      <c r="WTF85" s="1"/>
      <c r="WTG85" s="1"/>
      <c r="WTH85" s="1"/>
      <c r="WTI85" s="1"/>
      <c r="WTJ85" s="1"/>
      <c r="WTK85" s="1"/>
      <c r="WTL85" s="1"/>
      <c r="WTM85" s="1"/>
      <c r="WTN85" s="1"/>
      <c r="WTO85" s="1"/>
      <c r="WTP85" s="1"/>
      <c r="WTQ85" s="1"/>
      <c r="WTR85" s="1"/>
      <c r="WTS85" s="1"/>
      <c r="WTT85" s="1"/>
      <c r="WTU85" s="1"/>
      <c r="WTV85" s="1"/>
      <c r="WTW85" s="1"/>
      <c r="WTX85" s="1"/>
      <c r="WTY85" s="1"/>
      <c r="WTZ85" s="1"/>
      <c r="WUA85" s="1"/>
      <c r="WUB85" s="1"/>
      <c r="WUC85" s="1"/>
      <c r="WUD85" s="1"/>
      <c r="WUE85" s="1"/>
      <c r="WUF85" s="1"/>
      <c r="WUG85" s="1"/>
      <c r="WUH85" s="1"/>
      <c r="WUI85" s="1"/>
      <c r="WUJ85" s="1"/>
      <c r="WUK85" s="1"/>
      <c r="WUL85" s="1"/>
      <c r="WUM85" s="1"/>
      <c r="WUN85" s="1"/>
      <c r="WUO85" s="1"/>
      <c r="WUP85" s="1"/>
      <c r="WUQ85" s="1"/>
      <c r="WUR85" s="1"/>
      <c r="WUS85" s="1"/>
      <c r="WUT85" s="1"/>
      <c r="WUU85" s="1"/>
      <c r="WUV85" s="1"/>
      <c r="WUW85" s="1"/>
      <c r="WUX85" s="1"/>
      <c r="WUY85" s="1"/>
      <c r="WUZ85" s="1"/>
      <c r="WVA85" s="1"/>
      <c r="WVB85" s="1"/>
      <c r="WVC85" s="1"/>
      <c r="WVD85" s="1"/>
      <c r="WVE85" s="1"/>
      <c r="WVF85" s="1"/>
      <c r="WVG85" s="1"/>
      <c r="WVH85" s="1"/>
      <c r="WVI85" s="1"/>
      <c r="WVJ85" s="1"/>
      <c r="WVK85" s="1"/>
      <c r="WVL85" s="1"/>
      <c r="WVM85" s="1"/>
      <c r="WVN85" s="1"/>
      <c r="WVO85" s="1"/>
      <c r="WVP85" s="1"/>
      <c r="WVQ85" s="1"/>
      <c r="WVR85" s="1"/>
      <c r="WVS85" s="1"/>
      <c r="WVT85" s="1"/>
      <c r="WVU85" s="1"/>
      <c r="WVV85" s="1"/>
      <c r="WVW85" s="1"/>
      <c r="WVX85" s="1"/>
      <c r="WVY85" s="1"/>
      <c r="WVZ85" s="1"/>
    </row>
    <row r="86" spans="1:16148" s="2" customFormat="1">
      <c r="A86" s="1" t="s">
        <v>69</v>
      </c>
      <c r="B86" s="59">
        <v>37558.628472222219</v>
      </c>
      <c r="C86" s="2" t="s">
        <v>32</v>
      </c>
      <c r="D86" s="3">
        <v>0.25</v>
      </c>
      <c r="E86" s="1">
        <v>123.17</v>
      </c>
      <c r="F86" s="1">
        <v>309</v>
      </c>
      <c r="G86" s="3">
        <v>631.79</v>
      </c>
      <c r="H86" s="2">
        <v>20021118</v>
      </c>
      <c r="I86" s="54" t="s">
        <v>82</v>
      </c>
      <c r="J86" s="1"/>
      <c r="K86" s="77"/>
      <c r="L86" s="1">
        <v>121.81</v>
      </c>
      <c r="M86" s="1">
        <v>0</v>
      </c>
      <c r="N86" s="61">
        <v>37573.998611111114</v>
      </c>
      <c r="O86" s="3">
        <v>120.08</v>
      </c>
      <c r="P86" s="1">
        <v>-11.53</v>
      </c>
      <c r="Q86" s="1">
        <v>0</v>
      </c>
      <c r="R86" s="1">
        <v>250</v>
      </c>
      <c r="S86" s="1">
        <v>125</v>
      </c>
      <c r="T86" s="1"/>
      <c r="U86" s="1">
        <v>0</v>
      </c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  <c r="HWB86" s="1"/>
      <c r="HWC86" s="1"/>
      <c r="HWD86" s="1"/>
      <c r="HWE86" s="1"/>
      <c r="HWF86" s="1"/>
      <c r="HWG86" s="1"/>
      <c r="HWH86" s="1"/>
      <c r="HWI86" s="1"/>
      <c r="HWJ86" s="1"/>
      <c r="HWK86" s="1"/>
      <c r="HWL86" s="1"/>
      <c r="HWM86" s="1"/>
      <c r="HWN86" s="1"/>
      <c r="HWO86" s="1"/>
      <c r="HWP86" s="1"/>
      <c r="HWQ86" s="1"/>
      <c r="HWR86" s="1"/>
      <c r="HWS86" s="1"/>
      <c r="HWT86" s="1"/>
      <c r="HWU86" s="1"/>
      <c r="HWV86" s="1"/>
      <c r="HWW86" s="1"/>
      <c r="HWX86" s="1"/>
      <c r="HWY86" s="1"/>
      <c r="HWZ86" s="1"/>
      <c r="HXA86" s="1"/>
      <c r="HXB86" s="1"/>
      <c r="HXC86" s="1"/>
      <c r="HXD86" s="1"/>
      <c r="HXE86" s="1"/>
      <c r="HXF86" s="1"/>
      <c r="HXG86" s="1"/>
      <c r="HXH86" s="1"/>
      <c r="HXI86" s="1"/>
      <c r="HXJ86" s="1"/>
      <c r="HXK86" s="1"/>
      <c r="HXL86" s="1"/>
      <c r="HXM86" s="1"/>
      <c r="HXN86" s="1"/>
      <c r="HXO86" s="1"/>
      <c r="HXP86" s="1"/>
      <c r="HXQ86" s="1"/>
      <c r="HXR86" s="1"/>
      <c r="HXS86" s="1"/>
      <c r="HXT86" s="1"/>
      <c r="HXU86" s="1"/>
      <c r="HXV86" s="1"/>
      <c r="HXW86" s="1"/>
      <c r="HXX86" s="1"/>
      <c r="HXY86" s="1"/>
      <c r="HXZ86" s="1"/>
      <c r="HYA86" s="1"/>
      <c r="HYB86" s="1"/>
      <c r="HYC86" s="1"/>
      <c r="HYD86" s="1"/>
      <c r="HYE86" s="1"/>
      <c r="HYF86" s="1"/>
      <c r="HYG86" s="1"/>
      <c r="HYH86" s="1"/>
      <c r="HYI86" s="1"/>
      <c r="HYJ86" s="1"/>
      <c r="HYK86" s="1"/>
      <c r="HYL86" s="1"/>
      <c r="HYM86" s="1"/>
      <c r="HYN86" s="1"/>
      <c r="HYO86" s="1"/>
      <c r="HYP86" s="1"/>
      <c r="HYQ86" s="1"/>
      <c r="HYR86" s="1"/>
      <c r="HYS86" s="1"/>
      <c r="HYT86" s="1"/>
      <c r="HYU86" s="1"/>
      <c r="HYV86" s="1"/>
      <c r="HYW86" s="1"/>
      <c r="HYX86" s="1"/>
      <c r="HYY86" s="1"/>
      <c r="HYZ86" s="1"/>
      <c r="HZA86" s="1"/>
      <c r="HZB86" s="1"/>
      <c r="HZC86" s="1"/>
      <c r="HZD86" s="1"/>
      <c r="HZE86" s="1"/>
      <c r="HZF86" s="1"/>
      <c r="HZG86" s="1"/>
      <c r="HZH86" s="1"/>
      <c r="HZI86" s="1"/>
      <c r="HZJ86" s="1"/>
      <c r="HZK86" s="1"/>
      <c r="HZL86" s="1"/>
      <c r="HZM86" s="1"/>
      <c r="HZN86" s="1"/>
      <c r="HZO86" s="1"/>
      <c r="HZP86" s="1"/>
      <c r="HZQ86" s="1"/>
      <c r="HZR86" s="1"/>
      <c r="HZS86" s="1"/>
      <c r="HZT86" s="1"/>
      <c r="HZU86" s="1"/>
      <c r="HZV86" s="1"/>
      <c r="HZW86" s="1"/>
      <c r="HZX86" s="1"/>
      <c r="HZY86" s="1"/>
      <c r="HZZ86" s="1"/>
      <c r="IAA86" s="1"/>
      <c r="IAB86" s="1"/>
      <c r="IAC86" s="1"/>
      <c r="IAD86" s="1"/>
      <c r="IAE86" s="1"/>
      <c r="IAF86" s="1"/>
      <c r="IAG86" s="1"/>
      <c r="IAH86" s="1"/>
      <c r="IAI86" s="1"/>
      <c r="IAJ86" s="1"/>
      <c r="IAK86" s="1"/>
      <c r="IAL86" s="1"/>
      <c r="IAM86" s="1"/>
      <c r="IAN86" s="1"/>
      <c r="IAO86" s="1"/>
      <c r="IAP86" s="1"/>
      <c r="IAQ86" s="1"/>
      <c r="IAR86" s="1"/>
      <c r="IAS86" s="1"/>
      <c r="IAT86" s="1"/>
      <c r="IAU86" s="1"/>
      <c r="IAV86" s="1"/>
      <c r="IAW86" s="1"/>
      <c r="IAX86" s="1"/>
      <c r="IAY86" s="1"/>
      <c r="IAZ86" s="1"/>
      <c r="IBA86" s="1"/>
      <c r="IBB86" s="1"/>
      <c r="IBC86" s="1"/>
      <c r="IBD86" s="1"/>
      <c r="IBE86" s="1"/>
      <c r="IBF86" s="1"/>
      <c r="IBG86" s="1"/>
      <c r="IBH86" s="1"/>
      <c r="IBI86" s="1"/>
      <c r="IBJ86" s="1"/>
      <c r="IBK86" s="1"/>
      <c r="IBL86" s="1"/>
      <c r="IBM86" s="1"/>
      <c r="IBN86" s="1"/>
      <c r="IBO86" s="1"/>
      <c r="IBP86" s="1"/>
      <c r="IBQ86" s="1"/>
      <c r="IBR86" s="1"/>
      <c r="IBS86" s="1"/>
      <c r="IBT86" s="1"/>
      <c r="IBU86" s="1"/>
      <c r="IBV86" s="1"/>
      <c r="IBW86" s="1"/>
      <c r="IBX86" s="1"/>
      <c r="IBY86" s="1"/>
      <c r="IBZ86" s="1"/>
      <c r="ICA86" s="1"/>
      <c r="ICB86" s="1"/>
      <c r="ICC86" s="1"/>
      <c r="ICD86" s="1"/>
      <c r="ICE86" s="1"/>
      <c r="ICF86" s="1"/>
      <c r="ICG86" s="1"/>
      <c r="ICH86" s="1"/>
      <c r="ICI86" s="1"/>
      <c r="ICJ86" s="1"/>
      <c r="ICK86" s="1"/>
      <c r="ICL86" s="1"/>
      <c r="ICM86" s="1"/>
      <c r="ICN86" s="1"/>
      <c r="ICO86" s="1"/>
      <c r="ICP86" s="1"/>
      <c r="ICQ86" s="1"/>
      <c r="ICR86" s="1"/>
      <c r="ICS86" s="1"/>
      <c r="ICT86" s="1"/>
      <c r="ICU86" s="1"/>
      <c r="ICV86" s="1"/>
      <c r="ICW86" s="1"/>
      <c r="ICX86" s="1"/>
      <c r="ICY86" s="1"/>
      <c r="ICZ86" s="1"/>
      <c r="IDA86" s="1"/>
      <c r="IDB86" s="1"/>
      <c r="IDC86" s="1"/>
      <c r="IDD86" s="1"/>
      <c r="IDE86" s="1"/>
      <c r="IDF86" s="1"/>
      <c r="IDG86" s="1"/>
      <c r="IDH86" s="1"/>
      <c r="IDI86" s="1"/>
      <c r="IDJ86" s="1"/>
      <c r="IDK86" s="1"/>
      <c r="IDL86" s="1"/>
      <c r="IDM86" s="1"/>
      <c r="IDN86" s="1"/>
      <c r="IDO86" s="1"/>
      <c r="IDP86" s="1"/>
      <c r="IDQ86" s="1"/>
      <c r="IDR86" s="1"/>
      <c r="IDS86" s="1"/>
      <c r="IDT86" s="1"/>
      <c r="IDU86" s="1"/>
      <c r="IDV86" s="1"/>
      <c r="IDW86" s="1"/>
      <c r="IDX86" s="1"/>
      <c r="IDY86" s="1"/>
      <c r="IDZ86" s="1"/>
      <c r="IEA86" s="1"/>
      <c r="IEB86" s="1"/>
      <c r="IEC86" s="1"/>
      <c r="IED86" s="1"/>
      <c r="IEE86" s="1"/>
      <c r="IEF86" s="1"/>
      <c r="IEG86" s="1"/>
      <c r="IEH86" s="1"/>
      <c r="IEI86" s="1"/>
      <c r="IEJ86" s="1"/>
      <c r="IEK86" s="1"/>
      <c r="IEL86" s="1"/>
      <c r="IEM86" s="1"/>
      <c r="IEN86" s="1"/>
      <c r="IEO86" s="1"/>
      <c r="IEP86" s="1"/>
      <c r="IEQ86" s="1"/>
      <c r="IER86" s="1"/>
      <c r="IES86" s="1"/>
      <c r="IET86" s="1"/>
      <c r="IEU86" s="1"/>
      <c r="IEV86" s="1"/>
      <c r="IEW86" s="1"/>
      <c r="IEX86" s="1"/>
      <c r="IEY86" s="1"/>
      <c r="IEZ86" s="1"/>
      <c r="IFA86" s="1"/>
      <c r="IFB86" s="1"/>
      <c r="IFC86" s="1"/>
      <c r="IFD86" s="1"/>
      <c r="IFE86" s="1"/>
      <c r="IFF86" s="1"/>
      <c r="IFG86" s="1"/>
      <c r="IFH86" s="1"/>
      <c r="IFI86" s="1"/>
      <c r="IFJ86" s="1"/>
      <c r="IFK86" s="1"/>
      <c r="IFL86" s="1"/>
      <c r="IFM86" s="1"/>
      <c r="IFN86" s="1"/>
      <c r="IFO86" s="1"/>
      <c r="IFP86" s="1"/>
      <c r="IFQ86" s="1"/>
      <c r="IFR86" s="1"/>
      <c r="IFS86" s="1"/>
      <c r="IFT86" s="1"/>
      <c r="IFU86" s="1"/>
      <c r="IFV86" s="1"/>
      <c r="IFW86" s="1"/>
      <c r="IFX86" s="1"/>
      <c r="IFY86" s="1"/>
      <c r="IFZ86" s="1"/>
      <c r="IGA86" s="1"/>
      <c r="IGB86" s="1"/>
      <c r="IGC86" s="1"/>
      <c r="IGD86" s="1"/>
      <c r="IGE86" s="1"/>
      <c r="IGF86" s="1"/>
      <c r="IGG86" s="1"/>
      <c r="IGH86" s="1"/>
      <c r="IGI86" s="1"/>
      <c r="IGJ86" s="1"/>
      <c r="IGK86" s="1"/>
      <c r="IGL86" s="1"/>
      <c r="IGM86" s="1"/>
      <c r="IGN86" s="1"/>
      <c r="IGO86" s="1"/>
      <c r="IGP86" s="1"/>
      <c r="IGQ86" s="1"/>
      <c r="IGR86" s="1"/>
      <c r="IGS86" s="1"/>
      <c r="IGT86" s="1"/>
      <c r="IGU86" s="1"/>
      <c r="IGV86" s="1"/>
      <c r="IGW86" s="1"/>
      <c r="IGX86" s="1"/>
      <c r="IGY86" s="1"/>
      <c r="IGZ86" s="1"/>
      <c r="IHA86" s="1"/>
      <c r="IHB86" s="1"/>
      <c r="IHC86" s="1"/>
      <c r="IHD86" s="1"/>
      <c r="IHE86" s="1"/>
      <c r="IHF86" s="1"/>
      <c r="IHG86" s="1"/>
      <c r="IHH86" s="1"/>
      <c r="IHI86" s="1"/>
      <c r="IHJ86" s="1"/>
      <c r="IHK86" s="1"/>
      <c r="IHL86" s="1"/>
      <c r="IHM86" s="1"/>
      <c r="IHN86" s="1"/>
      <c r="IHO86" s="1"/>
      <c r="IHP86" s="1"/>
      <c r="IHQ86" s="1"/>
      <c r="IHR86" s="1"/>
      <c r="IHS86" s="1"/>
      <c r="IHT86" s="1"/>
      <c r="IHU86" s="1"/>
      <c r="IHV86" s="1"/>
      <c r="IHW86" s="1"/>
      <c r="IHX86" s="1"/>
      <c r="IHY86" s="1"/>
      <c r="IHZ86" s="1"/>
      <c r="IIA86" s="1"/>
      <c r="IIB86" s="1"/>
      <c r="IIC86" s="1"/>
      <c r="IID86" s="1"/>
      <c r="IIE86" s="1"/>
      <c r="IIF86" s="1"/>
      <c r="IIG86" s="1"/>
      <c r="IIH86" s="1"/>
      <c r="III86" s="1"/>
      <c r="IIJ86" s="1"/>
      <c r="IIK86" s="1"/>
      <c r="IIL86" s="1"/>
      <c r="IIM86" s="1"/>
      <c r="IIN86" s="1"/>
      <c r="IIO86" s="1"/>
      <c r="IIP86" s="1"/>
      <c r="IIQ86" s="1"/>
      <c r="IIR86" s="1"/>
      <c r="IIS86" s="1"/>
      <c r="IIT86" s="1"/>
      <c r="IIU86" s="1"/>
      <c r="IIV86" s="1"/>
      <c r="IIW86" s="1"/>
      <c r="IIX86" s="1"/>
      <c r="IIY86" s="1"/>
      <c r="IIZ86" s="1"/>
      <c r="IJA86" s="1"/>
      <c r="IJB86" s="1"/>
      <c r="IJC86" s="1"/>
      <c r="IJD86" s="1"/>
      <c r="IJE86" s="1"/>
      <c r="IJF86" s="1"/>
      <c r="IJG86" s="1"/>
      <c r="IJH86" s="1"/>
      <c r="IJI86" s="1"/>
      <c r="IJJ86" s="1"/>
      <c r="IJK86" s="1"/>
      <c r="IJL86" s="1"/>
      <c r="IJM86" s="1"/>
      <c r="IJN86" s="1"/>
      <c r="IJO86" s="1"/>
      <c r="IJP86" s="1"/>
      <c r="IJQ86" s="1"/>
      <c r="IJR86" s="1"/>
      <c r="IJS86" s="1"/>
      <c r="IJT86" s="1"/>
      <c r="IJU86" s="1"/>
      <c r="IJV86" s="1"/>
      <c r="IJW86" s="1"/>
      <c r="IJX86" s="1"/>
      <c r="IJY86" s="1"/>
      <c r="IJZ86" s="1"/>
      <c r="IKA86" s="1"/>
      <c r="IKB86" s="1"/>
      <c r="IKC86" s="1"/>
      <c r="IKD86" s="1"/>
      <c r="IKE86" s="1"/>
      <c r="IKF86" s="1"/>
      <c r="IKG86" s="1"/>
      <c r="IKH86" s="1"/>
      <c r="IKI86" s="1"/>
      <c r="IKJ86" s="1"/>
      <c r="IKK86" s="1"/>
      <c r="IKL86" s="1"/>
      <c r="IKM86" s="1"/>
      <c r="IKN86" s="1"/>
      <c r="IKO86" s="1"/>
      <c r="IKP86" s="1"/>
      <c r="IKQ86" s="1"/>
      <c r="IKR86" s="1"/>
      <c r="IKS86" s="1"/>
      <c r="IKT86" s="1"/>
      <c r="IKU86" s="1"/>
      <c r="IKV86" s="1"/>
      <c r="IKW86" s="1"/>
      <c r="IKX86" s="1"/>
      <c r="IKY86" s="1"/>
      <c r="IKZ86" s="1"/>
      <c r="ILA86" s="1"/>
      <c r="ILB86" s="1"/>
      <c r="ILC86" s="1"/>
      <c r="ILD86" s="1"/>
      <c r="ILE86" s="1"/>
      <c r="ILF86" s="1"/>
      <c r="ILG86" s="1"/>
      <c r="ILH86" s="1"/>
      <c r="ILI86" s="1"/>
      <c r="ILJ86" s="1"/>
      <c r="ILK86" s="1"/>
      <c r="ILL86" s="1"/>
      <c r="ILM86" s="1"/>
      <c r="ILN86" s="1"/>
      <c r="ILO86" s="1"/>
      <c r="ILP86" s="1"/>
      <c r="ILQ86" s="1"/>
      <c r="ILR86" s="1"/>
      <c r="ILS86" s="1"/>
      <c r="ILT86" s="1"/>
      <c r="ILU86" s="1"/>
      <c r="ILV86" s="1"/>
      <c r="ILW86" s="1"/>
      <c r="ILX86" s="1"/>
      <c r="ILY86" s="1"/>
      <c r="ILZ86" s="1"/>
      <c r="IMA86" s="1"/>
      <c r="IMB86" s="1"/>
      <c r="IMC86" s="1"/>
      <c r="IMD86" s="1"/>
      <c r="IME86" s="1"/>
      <c r="IMF86" s="1"/>
      <c r="IMG86" s="1"/>
      <c r="IMH86" s="1"/>
      <c r="IMI86" s="1"/>
      <c r="IMJ86" s="1"/>
      <c r="IMK86" s="1"/>
      <c r="IML86" s="1"/>
      <c r="IMM86" s="1"/>
      <c r="IMN86" s="1"/>
      <c r="IMO86" s="1"/>
      <c r="IMP86" s="1"/>
      <c r="IMQ86" s="1"/>
      <c r="IMR86" s="1"/>
      <c r="IMS86" s="1"/>
      <c r="IMT86" s="1"/>
      <c r="IMU86" s="1"/>
      <c r="IMV86" s="1"/>
      <c r="IMW86" s="1"/>
      <c r="IMX86" s="1"/>
      <c r="IMY86" s="1"/>
      <c r="IMZ86" s="1"/>
      <c r="INA86" s="1"/>
      <c r="INB86" s="1"/>
      <c r="INC86" s="1"/>
      <c r="IND86" s="1"/>
      <c r="INE86" s="1"/>
      <c r="INF86" s="1"/>
      <c r="ING86" s="1"/>
      <c r="INH86" s="1"/>
      <c r="INI86" s="1"/>
      <c r="INJ86" s="1"/>
      <c r="INK86" s="1"/>
      <c r="INL86" s="1"/>
      <c r="INM86" s="1"/>
      <c r="INN86" s="1"/>
      <c r="INO86" s="1"/>
      <c r="INP86" s="1"/>
      <c r="INQ86" s="1"/>
      <c r="INR86" s="1"/>
      <c r="INS86" s="1"/>
      <c r="INT86" s="1"/>
      <c r="INU86" s="1"/>
      <c r="INV86" s="1"/>
      <c r="INW86" s="1"/>
      <c r="INX86" s="1"/>
      <c r="INY86" s="1"/>
      <c r="INZ86" s="1"/>
      <c r="IOA86" s="1"/>
      <c r="IOB86" s="1"/>
      <c r="IOC86" s="1"/>
      <c r="IOD86" s="1"/>
      <c r="IOE86" s="1"/>
      <c r="IOF86" s="1"/>
      <c r="IOG86" s="1"/>
      <c r="IOH86" s="1"/>
      <c r="IOI86" s="1"/>
      <c r="IOJ86" s="1"/>
      <c r="IOK86" s="1"/>
      <c r="IOL86" s="1"/>
      <c r="IOM86" s="1"/>
      <c r="ION86" s="1"/>
      <c r="IOO86" s="1"/>
      <c r="IOP86" s="1"/>
      <c r="IOQ86" s="1"/>
      <c r="IOR86" s="1"/>
      <c r="IOS86" s="1"/>
      <c r="IOT86" s="1"/>
      <c r="IOU86" s="1"/>
      <c r="IOV86" s="1"/>
      <c r="IOW86" s="1"/>
      <c r="IOX86" s="1"/>
      <c r="IOY86" s="1"/>
      <c r="IOZ86" s="1"/>
      <c r="IPA86" s="1"/>
      <c r="IPB86" s="1"/>
      <c r="IPC86" s="1"/>
      <c r="IPD86" s="1"/>
      <c r="IPE86" s="1"/>
      <c r="IPF86" s="1"/>
      <c r="IPG86" s="1"/>
      <c r="IPH86" s="1"/>
      <c r="IPI86" s="1"/>
      <c r="IPJ86" s="1"/>
      <c r="IPK86" s="1"/>
      <c r="IPL86" s="1"/>
      <c r="IPM86" s="1"/>
      <c r="IPN86" s="1"/>
      <c r="IPO86" s="1"/>
      <c r="IPP86" s="1"/>
      <c r="IPQ86" s="1"/>
      <c r="IPR86" s="1"/>
      <c r="IPS86" s="1"/>
      <c r="IPT86" s="1"/>
      <c r="IPU86" s="1"/>
      <c r="IPV86" s="1"/>
      <c r="IPW86" s="1"/>
      <c r="IPX86" s="1"/>
      <c r="IPY86" s="1"/>
      <c r="IPZ86" s="1"/>
      <c r="IQA86" s="1"/>
      <c r="IQB86" s="1"/>
      <c r="IQC86" s="1"/>
      <c r="IQD86" s="1"/>
      <c r="IQE86" s="1"/>
      <c r="IQF86" s="1"/>
      <c r="IQG86" s="1"/>
      <c r="IQH86" s="1"/>
      <c r="IQI86" s="1"/>
      <c r="IQJ86" s="1"/>
      <c r="IQK86" s="1"/>
      <c r="IQL86" s="1"/>
      <c r="IQM86" s="1"/>
      <c r="IQN86" s="1"/>
      <c r="IQO86" s="1"/>
      <c r="IQP86" s="1"/>
      <c r="IQQ86" s="1"/>
      <c r="IQR86" s="1"/>
      <c r="IQS86" s="1"/>
      <c r="IQT86" s="1"/>
      <c r="IQU86" s="1"/>
      <c r="IQV86" s="1"/>
      <c r="IQW86" s="1"/>
      <c r="IQX86" s="1"/>
      <c r="IQY86" s="1"/>
      <c r="IQZ86" s="1"/>
      <c r="IRA86" s="1"/>
      <c r="IRB86" s="1"/>
      <c r="IRC86" s="1"/>
      <c r="IRD86" s="1"/>
      <c r="IRE86" s="1"/>
      <c r="IRF86" s="1"/>
      <c r="IRG86" s="1"/>
      <c r="IRH86" s="1"/>
      <c r="IRI86" s="1"/>
      <c r="IRJ86" s="1"/>
      <c r="IRK86" s="1"/>
      <c r="IRL86" s="1"/>
      <c r="IRM86" s="1"/>
      <c r="IRN86" s="1"/>
      <c r="IRO86" s="1"/>
      <c r="IRP86" s="1"/>
      <c r="IRQ86" s="1"/>
      <c r="IRR86" s="1"/>
      <c r="IRS86" s="1"/>
      <c r="IRT86" s="1"/>
      <c r="IRU86" s="1"/>
      <c r="IRV86" s="1"/>
      <c r="IRW86" s="1"/>
      <c r="IRX86" s="1"/>
      <c r="IRY86" s="1"/>
      <c r="IRZ86" s="1"/>
      <c r="ISA86" s="1"/>
      <c r="ISB86" s="1"/>
      <c r="ISC86" s="1"/>
      <c r="ISD86" s="1"/>
      <c r="ISE86" s="1"/>
      <c r="ISF86" s="1"/>
      <c r="ISG86" s="1"/>
      <c r="ISH86" s="1"/>
      <c r="ISI86" s="1"/>
      <c r="ISJ86" s="1"/>
      <c r="ISK86" s="1"/>
      <c r="ISL86" s="1"/>
      <c r="ISM86" s="1"/>
      <c r="ISN86" s="1"/>
      <c r="ISO86" s="1"/>
      <c r="ISP86" s="1"/>
      <c r="ISQ86" s="1"/>
      <c r="ISR86" s="1"/>
      <c r="ISS86" s="1"/>
      <c r="IST86" s="1"/>
      <c r="ISU86" s="1"/>
      <c r="ISV86" s="1"/>
      <c r="ISW86" s="1"/>
      <c r="ISX86" s="1"/>
      <c r="ISY86" s="1"/>
      <c r="ISZ86" s="1"/>
      <c r="ITA86" s="1"/>
      <c r="ITB86" s="1"/>
      <c r="ITC86" s="1"/>
      <c r="ITD86" s="1"/>
      <c r="ITE86" s="1"/>
      <c r="ITF86" s="1"/>
      <c r="ITG86" s="1"/>
      <c r="ITH86" s="1"/>
      <c r="ITI86" s="1"/>
      <c r="ITJ86" s="1"/>
      <c r="ITK86" s="1"/>
      <c r="ITL86" s="1"/>
      <c r="ITM86" s="1"/>
      <c r="ITN86" s="1"/>
      <c r="ITO86" s="1"/>
      <c r="ITP86" s="1"/>
      <c r="ITQ86" s="1"/>
      <c r="ITR86" s="1"/>
      <c r="ITS86" s="1"/>
      <c r="ITT86" s="1"/>
      <c r="ITU86" s="1"/>
      <c r="ITV86" s="1"/>
      <c r="ITW86" s="1"/>
      <c r="ITX86" s="1"/>
      <c r="ITY86" s="1"/>
      <c r="ITZ86" s="1"/>
      <c r="IUA86" s="1"/>
      <c r="IUB86" s="1"/>
      <c r="IUC86" s="1"/>
      <c r="IUD86" s="1"/>
      <c r="IUE86" s="1"/>
      <c r="IUF86" s="1"/>
      <c r="IUG86" s="1"/>
      <c r="IUH86" s="1"/>
      <c r="IUI86" s="1"/>
      <c r="IUJ86" s="1"/>
      <c r="IUK86" s="1"/>
      <c r="IUL86" s="1"/>
      <c r="IUM86" s="1"/>
      <c r="IUN86" s="1"/>
      <c r="IUO86" s="1"/>
      <c r="IUP86" s="1"/>
      <c r="IUQ86" s="1"/>
      <c r="IUR86" s="1"/>
      <c r="IUS86" s="1"/>
      <c r="IUT86" s="1"/>
      <c r="IUU86" s="1"/>
      <c r="IUV86" s="1"/>
      <c r="IUW86" s="1"/>
      <c r="IUX86" s="1"/>
      <c r="IUY86" s="1"/>
      <c r="IUZ86" s="1"/>
      <c r="IVA86" s="1"/>
      <c r="IVB86" s="1"/>
      <c r="IVC86" s="1"/>
      <c r="IVD86" s="1"/>
      <c r="IVE86" s="1"/>
      <c r="IVF86" s="1"/>
      <c r="IVG86" s="1"/>
      <c r="IVH86" s="1"/>
      <c r="IVI86" s="1"/>
      <c r="IVJ86" s="1"/>
      <c r="IVK86" s="1"/>
      <c r="IVL86" s="1"/>
      <c r="IVM86" s="1"/>
      <c r="IVN86" s="1"/>
      <c r="IVO86" s="1"/>
      <c r="IVP86" s="1"/>
      <c r="IVQ86" s="1"/>
      <c r="IVR86" s="1"/>
      <c r="IVS86" s="1"/>
      <c r="IVT86" s="1"/>
      <c r="IVU86" s="1"/>
      <c r="IVV86" s="1"/>
      <c r="IVW86" s="1"/>
      <c r="IVX86" s="1"/>
      <c r="IVY86" s="1"/>
      <c r="IVZ86" s="1"/>
      <c r="IWA86" s="1"/>
      <c r="IWB86" s="1"/>
      <c r="IWC86" s="1"/>
      <c r="IWD86" s="1"/>
      <c r="IWE86" s="1"/>
      <c r="IWF86" s="1"/>
      <c r="IWG86" s="1"/>
      <c r="IWH86" s="1"/>
      <c r="IWI86" s="1"/>
      <c r="IWJ86" s="1"/>
      <c r="IWK86" s="1"/>
      <c r="IWL86" s="1"/>
      <c r="IWM86" s="1"/>
      <c r="IWN86" s="1"/>
      <c r="IWO86" s="1"/>
      <c r="IWP86" s="1"/>
      <c r="IWQ86" s="1"/>
      <c r="IWR86" s="1"/>
      <c r="IWS86" s="1"/>
      <c r="IWT86" s="1"/>
      <c r="IWU86" s="1"/>
      <c r="IWV86" s="1"/>
      <c r="IWW86" s="1"/>
      <c r="IWX86" s="1"/>
      <c r="IWY86" s="1"/>
      <c r="IWZ86" s="1"/>
      <c r="IXA86" s="1"/>
      <c r="IXB86" s="1"/>
      <c r="IXC86" s="1"/>
      <c r="IXD86" s="1"/>
      <c r="IXE86" s="1"/>
      <c r="IXF86" s="1"/>
      <c r="IXG86" s="1"/>
      <c r="IXH86" s="1"/>
      <c r="IXI86" s="1"/>
      <c r="IXJ86" s="1"/>
      <c r="IXK86" s="1"/>
      <c r="IXL86" s="1"/>
      <c r="IXM86" s="1"/>
      <c r="IXN86" s="1"/>
      <c r="IXO86" s="1"/>
      <c r="IXP86" s="1"/>
      <c r="IXQ86" s="1"/>
      <c r="IXR86" s="1"/>
      <c r="IXS86" s="1"/>
      <c r="IXT86" s="1"/>
      <c r="IXU86" s="1"/>
      <c r="IXV86" s="1"/>
      <c r="IXW86" s="1"/>
      <c r="IXX86" s="1"/>
      <c r="IXY86" s="1"/>
      <c r="IXZ86" s="1"/>
      <c r="IYA86" s="1"/>
      <c r="IYB86" s="1"/>
      <c r="IYC86" s="1"/>
      <c r="IYD86" s="1"/>
      <c r="IYE86" s="1"/>
      <c r="IYF86" s="1"/>
      <c r="IYG86" s="1"/>
      <c r="IYH86" s="1"/>
      <c r="IYI86" s="1"/>
      <c r="IYJ86" s="1"/>
      <c r="IYK86" s="1"/>
      <c r="IYL86" s="1"/>
      <c r="IYM86" s="1"/>
      <c r="IYN86" s="1"/>
      <c r="IYO86" s="1"/>
      <c r="IYP86" s="1"/>
      <c r="IYQ86" s="1"/>
      <c r="IYR86" s="1"/>
      <c r="IYS86" s="1"/>
      <c r="IYT86" s="1"/>
      <c r="IYU86" s="1"/>
      <c r="IYV86" s="1"/>
      <c r="IYW86" s="1"/>
      <c r="IYX86" s="1"/>
      <c r="IYY86" s="1"/>
      <c r="IYZ86" s="1"/>
      <c r="IZA86" s="1"/>
      <c r="IZB86" s="1"/>
      <c r="IZC86" s="1"/>
      <c r="IZD86" s="1"/>
      <c r="IZE86" s="1"/>
      <c r="IZF86" s="1"/>
      <c r="IZG86" s="1"/>
      <c r="IZH86" s="1"/>
      <c r="IZI86" s="1"/>
      <c r="IZJ86" s="1"/>
      <c r="IZK86" s="1"/>
      <c r="IZL86" s="1"/>
      <c r="IZM86" s="1"/>
      <c r="IZN86" s="1"/>
      <c r="IZO86" s="1"/>
      <c r="IZP86" s="1"/>
      <c r="IZQ86" s="1"/>
      <c r="IZR86" s="1"/>
      <c r="IZS86" s="1"/>
      <c r="IZT86" s="1"/>
      <c r="IZU86" s="1"/>
      <c r="IZV86" s="1"/>
      <c r="IZW86" s="1"/>
      <c r="IZX86" s="1"/>
      <c r="IZY86" s="1"/>
      <c r="IZZ86" s="1"/>
      <c r="JAA86" s="1"/>
      <c r="JAB86" s="1"/>
      <c r="JAC86" s="1"/>
      <c r="JAD86" s="1"/>
      <c r="JAE86" s="1"/>
      <c r="JAF86" s="1"/>
      <c r="JAG86" s="1"/>
      <c r="JAH86" s="1"/>
      <c r="JAI86" s="1"/>
      <c r="JAJ86" s="1"/>
      <c r="JAK86" s="1"/>
      <c r="JAL86" s="1"/>
      <c r="JAM86" s="1"/>
      <c r="JAN86" s="1"/>
      <c r="JAO86" s="1"/>
      <c r="JAP86" s="1"/>
      <c r="JAQ86" s="1"/>
      <c r="JAR86" s="1"/>
      <c r="JAS86" s="1"/>
      <c r="JAT86" s="1"/>
      <c r="JAU86" s="1"/>
      <c r="JAV86" s="1"/>
      <c r="JAW86" s="1"/>
      <c r="JAX86" s="1"/>
      <c r="JAY86" s="1"/>
      <c r="JAZ86" s="1"/>
      <c r="JBA86" s="1"/>
      <c r="JBB86" s="1"/>
      <c r="JBC86" s="1"/>
      <c r="JBD86" s="1"/>
      <c r="JBE86" s="1"/>
      <c r="JBF86" s="1"/>
      <c r="JBG86" s="1"/>
      <c r="JBH86" s="1"/>
      <c r="JBI86" s="1"/>
      <c r="JBJ86" s="1"/>
      <c r="JBK86" s="1"/>
      <c r="JBL86" s="1"/>
      <c r="JBM86" s="1"/>
      <c r="JBN86" s="1"/>
      <c r="JBO86" s="1"/>
      <c r="JBP86" s="1"/>
      <c r="JBQ86" s="1"/>
      <c r="JBR86" s="1"/>
      <c r="JBS86" s="1"/>
      <c r="JBT86" s="1"/>
      <c r="JBU86" s="1"/>
      <c r="JBV86" s="1"/>
      <c r="JBW86" s="1"/>
      <c r="JBX86" s="1"/>
      <c r="JBY86" s="1"/>
      <c r="JBZ86" s="1"/>
      <c r="JCA86" s="1"/>
      <c r="JCB86" s="1"/>
      <c r="JCC86" s="1"/>
      <c r="JCD86" s="1"/>
      <c r="JCE86" s="1"/>
      <c r="JCF86" s="1"/>
      <c r="JCG86" s="1"/>
      <c r="JCH86" s="1"/>
      <c r="JCI86" s="1"/>
      <c r="JCJ86" s="1"/>
      <c r="JCK86" s="1"/>
      <c r="JCL86" s="1"/>
      <c r="JCM86" s="1"/>
      <c r="JCN86" s="1"/>
      <c r="JCO86" s="1"/>
      <c r="JCP86" s="1"/>
      <c r="JCQ86" s="1"/>
      <c r="JCR86" s="1"/>
      <c r="JCS86" s="1"/>
      <c r="JCT86" s="1"/>
      <c r="JCU86" s="1"/>
      <c r="JCV86" s="1"/>
      <c r="JCW86" s="1"/>
      <c r="JCX86" s="1"/>
      <c r="JCY86" s="1"/>
      <c r="JCZ86" s="1"/>
      <c r="JDA86" s="1"/>
      <c r="JDB86" s="1"/>
      <c r="JDC86" s="1"/>
      <c r="JDD86" s="1"/>
      <c r="JDE86" s="1"/>
      <c r="JDF86" s="1"/>
      <c r="JDG86" s="1"/>
      <c r="JDH86" s="1"/>
      <c r="JDI86" s="1"/>
      <c r="JDJ86" s="1"/>
      <c r="JDK86" s="1"/>
      <c r="JDL86" s="1"/>
      <c r="JDM86" s="1"/>
      <c r="JDN86" s="1"/>
      <c r="JDO86" s="1"/>
      <c r="JDP86" s="1"/>
      <c r="JDQ86" s="1"/>
      <c r="JDR86" s="1"/>
      <c r="JDS86" s="1"/>
      <c r="JDT86" s="1"/>
      <c r="JDU86" s="1"/>
      <c r="JDV86" s="1"/>
      <c r="JDW86" s="1"/>
      <c r="JDX86" s="1"/>
      <c r="JDY86" s="1"/>
      <c r="JDZ86" s="1"/>
      <c r="JEA86" s="1"/>
      <c r="JEB86" s="1"/>
      <c r="JEC86" s="1"/>
      <c r="JED86" s="1"/>
      <c r="JEE86" s="1"/>
      <c r="JEF86" s="1"/>
      <c r="JEG86" s="1"/>
      <c r="JEH86" s="1"/>
      <c r="JEI86" s="1"/>
      <c r="JEJ86" s="1"/>
      <c r="JEK86" s="1"/>
      <c r="JEL86" s="1"/>
      <c r="JEM86" s="1"/>
      <c r="JEN86" s="1"/>
      <c r="JEO86" s="1"/>
      <c r="JEP86" s="1"/>
      <c r="JEQ86" s="1"/>
      <c r="JER86" s="1"/>
      <c r="JES86" s="1"/>
      <c r="JET86" s="1"/>
      <c r="JEU86" s="1"/>
      <c r="JEV86" s="1"/>
      <c r="JEW86" s="1"/>
      <c r="JEX86" s="1"/>
      <c r="JEY86" s="1"/>
      <c r="JEZ86" s="1"/>
      <c r="JFA86" s="1"/>
      <c r="JFB86" s="1"/>
      <c r="JFC86" s="1"/>
      <c r="JFD86" s="1"/>
      <c r="JFE86" s="1"/>
      <c r="JFF86" s="1"/>
      <c r="JFG86" s="1"/>
      <c r="JFH86" s="1"/>
      <c r="JFI86" s="1"/>
      <c r="JFJ86" s="1"/>
      <c r="JFK86" s="1"/>
      <c r="JFL86" s="1"/>
      <c r="JFM86" s="1"/>
      <c r="JFN86" s="1"/>
      <c r="JFO86" s="1"/>
      <c r="JFP86" s="1"/>
      <c r="JFQ86" s="1"/>
      <c r="JFR86" s="1"/>
      <c r="JFS86" s="1"/>
      <c r="JFT86" s="1"/>
      <c r="JFU86" s="1"/>
      <c r="JFV86" s="1"/>
      <c r="JFW86" s="1"/>
      <c r="JFX86" s="1"/>
      <c r="JFY86" s="1"/>
      <c r="JFZ86" s="1"/>
      <c r="JGA86" s="1"/>
      <c r="JGB86" s="1"/>
      <c r="JGC86" s="1"/>
      <c r="JGD86" s="1"/>
      <c r="JGE86" s="1"/>
      <c r="JGF86" s="1"/>
      <c r="JGG86" s="1"/>
      <c r="JGH86" s="1"/>
      <c r="JGI86" s="1"/>
      <c r="JGJ86" s="1"/>
      <c r="JGK86" s="1"/>
      <c r="JGL86" s="1"/>
      <c r="JGM86" s="1"/>
      <c r="JGN86" s="1"/>
      <c r="JGO86" s="1"/>
      <c r="JGP86" s="1"/>
      <c r="JGQ86" s="1"/>
      <c r="JGR86" s="1"/>
      <c r="JGS86" s="1"/>
      <c r="JGT86" s="1"/>
      <c r="JGU86" s="1"/>
      <c r="JGV86" s="1"/>
      <c r="JGW86" s="1"/>
      <c r="JGX86" s="1"/>
      <c r="JGY86" s="1"/>
      <c r="JGZ86" s="1"/>
      <c r="JHA86" s="1"/>
      <c r="JHB86" s="1"/>
      <c r="JHC86" s="1"/>
      <c r="JHD86" s="1"/>
      <c r="JHE86" s="1"/>
      <c r="JHF86" s="1"/>
      <c r="JHG86" s="1"/>
      <c r="JHH86" s="1"/>
      <c r="JHI86" s="1"/>
      <c r="JHJ86" s="1"/>
      <c r="JHK86" s="1"/>
      <c r="JHL86" s="1"/>
      <c r="JHM86" s="1"/>
      <c r="JHN86" s="1"/>
      <c r="JHO86" s="1"/>
      <c r="JHP86" s="1"/>
      <c r="JHQ86" s="1"/>
      <c r="JHR86" s="1"/>
      <c r="JHS86" s="1"/>
      <c r="JHT86" s="1"/>
      <c r="JHU86" s="1"/>
      <c r="JHV86" s="1"/>
      <c r="JHW86" s="1"/>
      <c r="JHX86" s="1"/>
      <c r="JHY86" s="1"/>
      <c r="JHZ86" s="1"/>
      <c r="JIA86" s="1"/>
      <c r="JIB86" s="1"/>
      <c r="JIC86" s="1"/>
      <c r="JID86" s="1"/>
      <c r="JIE86" s="1"/>
      <c r="JIF86" s="1"/>
      <c r="JIG86" s="1"/>
      <c r="JIH86" s="1"/>
      <c r="JII86" s="1"/>
      <c r="JIJ86" s="1"/>
      <c r="JIK86" s="1"/>
      <c r="JIL86" s="1"/>
      <c r="JIM86" s="1"/>
      <c r="JIN86" s="1"/>
      <c r="JIO86" s="1"/>
      <c r="JIP86" s="1"/>
      <c r="JIQ86" s="1"/>
      <c r="JIR86" s="1"/>
      <c r="JIS86" s="1"/>
      <c r="JIT86" s="1"/>
      <c r="JIU86" s="1"/>
      <c r="JIV86" s="1"/>
      <c r="JIW86" s="1"/>
      <c r="JIX86" s="1"/>
      <c r="JIY86" s="1"/>
      <c r="JIZ86" s="1"/>
      <c r="JJA86" s="1"/>
      <c r="JJB86" s="1"/>
      <c r="JJC86" s="1"/>
      <c r="JJD86" s="1"/>
      <c r="JJE86" s="1"/>
      <c r="JJF86" s="1"/>
      <c r="JJG86" s="1"/>
      <c r="JJH86" s="1"/>
      <c r="JJI86" s="1"/>
      <c r="JJJ86" s="1"/>
      <c r="JJK86" s="1"/>
      <c r="JJL86" s="1"/>
      <c r="JJM86" s="1"/>
      <c r="JJN86" s="1"/>
      <c r="JJO86" s="1"/>
      <c r="JJP86" s="1"/>
      <c r="JJQ86" s="1"/>
      <c r="JJR86" s="1"/>
      <c r="JJS86" s="1"/>
      <c r="JJT86" s="1"/>
      <c r="JJU86" s="1"/>
      <c r="JJV86" s="1"/>
      <c r="JJW86" s="1"/>
      <c r="JJX86" s="1"/>
      <c r="JJY86" s="1"/>
      <c r="JJZ86" s="1"/>
      <c r="JKA86" s="1"/>
      <c r="JKB86" s="1"/>
      <c r="JKC86" s="1"/>
      <c r="JKD86" s="1"/>
      <c r="JKE86" s="1"/>
      <c r="JKF86" s="1"/>
      <c r="JKG86" s="1"/>
      <c r="JKH86" s="1"/>
      <c r="JKI86" s="1"/>
      <c r="JKJ86" s="1"/>
      <c r="JKK86" s="1"/>
      <c r="JKL86" s="1"/>
      <c r="JKM86" s="1"/>
      <c r="JKN86" s="1"/>
      <c r="JKO86" s="1"/>
      <c r="JKP86" s="1"/>
      <c r="JKQ86" s="1"/>
      <c r="JKR86" s="1"/>
      <c r="JKS86" s="1"/>
      <c r="JKT86" s="1"/>
      <c r="JKU86" s="1"/>
      <c r="JKV86" s="1"/>
      <c r="JKW86" s="1"/>
      <c r="JKX86" s="1"/>
      <c r="JKY86" s="1"/>
      <c r="JKZ86" s="1"/>
      <c r="JLA86" s="1"/>
      <c r="JLB86" s="1"/>
      <c r="JLC86" s="1"/>
      <c r="JLD86" s="1"/>
      <c r="JLE86" s="1"/>
      <c r="JLF86" s="1"/>
      <c r="JLG86" s="1"/>
      <c r="JLH86" s="1"/>
      <c r="JLI86" s="1"/>
      <c r="JLJ86" s="1"/>
      <c r="JLK86" s="1"/>
      <c r="JLL86" s="1"/>
      <c r="JLM86" s="1"/>
      <c r="JLN86" s="1"/>
      <c r="JLO86" s="1"/>
      <c r="JLP86" s="1"/>
      <c r="JLQ86" s="1"/>
      <c r="JLR86" s="1"/>
      <c r="JLS86" s="1"/>
      <c r="JLT86" s="1"/>
      <c r="JLU86" s="1"/>
      <c r="JLV86" s="1"/>
      <c r="JLW86" s="1"/>
      <c r="JLX86" s="1"/>
      <c r="JLY86" s="1"/>
      <c r="JLZ86" s="1"/>
      <c r="JMA86" s="1"/>
      <c r="JMB86" s="1"/>
      <c r="JMC86" s="1"/>
      <c r="JMD86" s="1"/>
      <c r="JME86" s="1"/>
      <c r="JMF86" s="1"/>
      <c r="JMG86" s="1"/>
      <c r="JMH86" s="1"/>
      <c r="JMI86" s="1"/>
      <c r="JMJ86" s="1"/>
      <c r="JMK86" s="1"/>
      <c r="JML86" s="1"/>
      <c r="JMM86" s="1"/>
      <c r="JMN86" s="1"/>
      <c r="JMO86" s="1"/>
      <c r="JMP86" s="1"/>
      <c r="JMQ86" s="1"/>
      <c r="JMR86" s="1"/>
      <c r="JMS86" s="1"/>
      <c r="JMT86" s="1"/>
      <c r="JMU86" s="1"/>
      <c r="JMV86" s="1"/>
      <c r="JMW86" s="1"/>
      <c r="JMX86" s="1"/>
      <c r="JMY86" s="1"/>
      <c r="JMZ86" s="1"/>
      <c r="JNA86" s="1"/>
      <c r="JNB86" s="1"/>
      <c r="JNC86" s="1"/>
      <c r="JND86" s="1"/>
      <c r="JNE86" s="1"/>
      <c r="JNF86" s="1"/>
      <c r="JNG86" s="1"/>
      <c r="JNH86" s="1"/>
      <c r="JNI86" s="1"/>
      <c r="JNJ86" s="1"/>
      <c r="JNK86" s="1"/>
      <c r="JNL86" s="1"/>
      <c r="JNM86" s="1"/>
      <c r="JNN86" s="1"/>
      <c r="JNO86" s="1"/>
      <c r="JNP86" s="1"/>
      <c r="JNQ86" s="1"/>
      <c r="JNR86" s="1"/>
      <c r="JNS86" s="1"/>
      <c r="JNT86" s="1"/>
      <c r="JNU86" s="1"/>
      <c r="JNV86" s="1"/>
      <c r="JNW86" s="1"/>
      <c r="JNX86" s="1"/>
      <c r="JNY86" s="1"/>
      <c r="JNZ86" s="1"/>
      <c r="JOA86" s="1"/>
      <c r="JOB86" s="1"/>
      <c r="JOC86" s="1"/>
      <c r="JOD86" s="1"/>
      <c r="JOE86" s="1"/>
      <c r="JOF86" s="1"/>
      <c r="JOG86" s="1"/>
      <c r="JOH86" s="1"/>
      <c r="JOI86" s="1"/>
      <c r="JOJ86" s="1"/>
      <c r="JOK86" s="1"/>
      <c r="JOL86" s="1"/>
      <c r="JOM86" s="1"/>
      <c r="JON86" s="1"/>
      <c r="JOO86" s="1"/>
      <c r="JOP86" s="1"/>
      <c r="JOQ86" s="1"/>
      <c r="JOR86" s="1"/>
      <c r="JOS86" s="1"/>
      <c r="JOT86" s="1"/>
      <c r="JOU86" s="1"/>
      <c r="JOV86" s="1"/>
      <c r="JOW86" s="1"/>
      <c r="JOX86" s="1"/>
      <c r="JOY86" s="1"/>
      <c r="JOZ86" s="1"/>
      <c r="JPA86" s="1"/>
      <c r="JPB86" s="1"/>
      <c r="JPC86" s="1"/>
      <c r="JPD86" s="1"/>
      <c r="JPE86" s="1"/>
      <c r="JPF86" s="1"/>
      <c r="JPG86" s="1"/>
      <c r="JPH86" s="1"/>
      <c r="JPI86" s="1"/>
      <c r="JPJ86" s="1"/>
      <c r="JPK86" s="1"/>
      <c r="JPL86" s="1"/>
      <c r="JPM86" s="1"/>
      <c r="JPN86" s="1"/>
      <c r="JPO86" s="1"/>
      <c r="JPP86" s="1"/>
      <c r="JPQ86" s="1"/>
      <c r="JPR86" s="1"/>
      <c r="JPS86" s="1"/>
      <c r="JPT86" s="1"/>
      <c r="JPU86" s="1"/>
      <c r="JPV86" s="1"/>
      <c r="JPW86" s="1"/>
      <c r="JPX86" s="1"/>
      <c r="JPY86" s="1"/>
      <c r="JPZ86" s="1"/>
      <c r="JQA86" s="1"/>
      <c r="JQB86" s="1"/>
      <c r="JQC86" s="1"/>
      <c r="JQD86" s="1"/>
      <c r="JQE86" s="1"/>
      <c r="JQF86" s="1"/>
      <c r="JQG86" s="1"/>
      <c r="JQH86" s="1"/>
      <c r="JQI86" s="1"/>
      <c r="JQJ86" s="1"/>
      <c r="JQK86" s="1"/>
      <c r="JQL86" s="1"/>
      <c r="JQM86" s="1"/>
      <c r="JQN86" s="1"/>
      <c r="JQO86" s="1"/>
      <c r="JQP86" s="1"/>
      <c r="JQQ86" s="1"/>
      <c r="JQR86" s="1"/>
      <c r="JQS86" s="1"/>
      <c r="JQT86" s="1"/>
      <c r="JQU86" s="1"/>
      <c r="JQV86" s="1"/>
      <c r="JQW86" s="1"/>
      <c r="JQX86" s="1"/>
      <c r="JQY86" s="1"/>
      <c r="JQZ86" s="1"/>
      <c r="JRA86" s="1"/>
      <c r="JRB86" s="1"/>
      <c r="JRC86" s="1"/>
      <c r="JRD86" s="1"/>
      <c r="JRE86" s="1"/>
      <c r="JRF86" s="1"/>
      <c r="JRG86" s="1"/>
      <c r="JRH86" s="1"/>
      <c r="JRI86" s="1"/>
      <c r="JRJ86" s="1"/>
      <c r="JRK86" s="1"/>
      <c r="JRL86" s="1"/>
      <c r="JRM86" s="1"/>
      <c r="JRN86" s="1"/>
      <c r="JRO86" s="1"/>
      <c r="JRP86" s="1"/>
      <c r="JRQ86" s="1"/>
      <c r="JRR86" s="1"/>
      <c r="JRS86" s="1"/>
      <c r="JRT86" s="1"/>
      <c r="JRU86" s="1"/>
      <c r="JRV86" s="1"/>
      <c r="JRW86" s="1"/>
      <c r="JRX86" s="1"/>
      <c r="JRY86" s="1"/>
      <c r="JRZ86" s="1"/>
      <c r="JSA86" s="1"/>
      <c r="JSB86" s="1"/>
      <c r="JSC86" s="1"/>
      <c r="JSD86" s="1"/>
      <c r="JSE86" s="1"/>
      <c r="JSF86" s="1"/>
      <c r="JSG86" s="1"/>
      <c r="JSH86" s="1"/>
      <c r="JSI86" s="1"/>
      <c r="JSJ86" s="1"/>
      <c r="JSK86" s="1"/>
      <c r="JSL86" s="1"/>
      <c r="JSM86" s="1"/>
      <c r="JSN86" s="1"/>
      <c r="JSO86" s="1"/>
      <c r="JSP86" s="1"/>
      <c r="JSQ86" s="1"/>
      <c r="JSR86" s="1"/>
      <c r="JSS86" s="1"/>
      <c r="JST86" s="1"/>
      <c r="JSU86" s="1"/>
      <c r="JSV86" s="1"/>
      <c r="JSW86" s="1"/>
      <c r="JSX86" s="1"/>
      <c r="JSY86" s="1"/>
      <c r="JSZ86" s="1"/>
      <c r="JTA86" s="1"/>
      <c r="JTB86" s="1"/>
      <c r="JTC86" s="1"/>
      <c r="JTD86" s="1"/>
      <c r="JTE86" s="1"/>
      <c r="JTF86" s="1"/>
      <c r="JTG86" s="1"/>
      <c r="JTH86" s="1"/>
      <c r="JTI86" s="1"/>
      <c r="JTJ86" s="1"/>
      <c r="JTK86" s="1"/>
      <c r="JTL86" s="1"/>
      <c r="JTM86" s="1"/>
      <c r="JTN86" s="1"/>
      <c r="JTO86" s="1"/>
      <c r="JTP86" s="1"/>
      <c r="JTQ86" s="1"/>
      <c r="JTR86" s="1"/>
      <c r="JTS86" s="1"/>
      <c r="JTT86" s="1"/>
      <c r="JTU86" s="1"/>
      <c r="JTV86" s="1"/>
      <c r="JTW86" s="1"/>
      <c r="JTX86" s="1"/>
      <c r="JTY86" s="1"/>
      <c r="JTZ86" s="1"/>
      <c r="JUA86" s="1"/>
      <c r="JUB86" s="1"/>
      <c r="JUC86" s="1"/>
      <c r="JUD86" s="1"/>
      <c r="JUE86" s="1"/>
      <c r="JUF86" s="1"/>
      <c r="JUG86" s="1"/>
      <c r="JUH86" s="1"/>
      <c r="JUI86" s="1"/>
      <c r="JUJ86" s="1"/>
      <c r="JUK86" s="1"/>
      <c r="JUL86" s="1"/>
      <c r="JUM86" s="1"/>
      <c r="JUN86" s="1"/>
      <c r="JUO86" s="1"/>
      <c r="JUP86" s="1"/>
      <c r="JUQ86" s="1"/>
      <c r="JUR86" s="1"/>
      <c r="JUS86" s="1"/>
      <c r="JUT86" s="1"/>
      <c r="JUU86" s="1"/>
      <c r="JUV86" s="1"/>
      <c r="JUW86" s="1"/>
      <c r="JUX86" s="1"/>
      <c r="JUY86" s="1"/>
      <c r="JUZ86" s="1"/>
      <c r="JVA86" s="1"/>
      <c r="JVB86" s="1"/>
      <c r="JVC86" s="1"/>
      <c r="JVD86" s="1"/>
      <c r="JVE86" s="1"/>
      <c r="JVF86" s="1"/>
      <c r="JVG86" s="1"/>
      <c r="JVH86" s="1"/>
      <c r="JVI86" s="1"/>
      <c r="JVJ86" s="1"/>
      <c r="JVK86" s="1"/>
      <c r="JVL86" s="1"/>
      <c r="JVM86" s="1"/>
      <c r="JVN86" s="1"/>
      <c r="JVO86" s="1"/>
      <c r="JVP86" s="1"/>
      <c r="JVQ86" s="1"/>
      <c r="JVR86" s="1"/>
      <c r="JVS86" s="1"/>
      <c r="JVT86" s="1"/>
      <c r="JVU86" s="1"/>
      <c r="JVV86" s="1"/>
      <c r="JVW86" s="1"/>
      <c r="JVX86" s="1"/>
      <c r="JVY86" s="1"/>
      <c r="JVZ86" s="1"/>
      <c r="JWA86" s="1"/>
      <c r="JWB86" s="1"/>
      <c r="JWC86" s="1"/>
      <c r="JWD86" s="1"/>
      <c r="JWE86" s="1"/>
      <c r="JWF86" s="1"/>
      <c r="JWG86" s="1"/>
      <c r="JWH86" s="1"/>
      <c r="JWI86" s="1"/>
      <c r="JWJ86" s="1"/>
      <c r="JWK86" s="1"/>
      <c r="JWL86" s="1"/>
      <c r="JWM86" s="1"/>
      <c r="JWN86" s="1"/>
      <c r="JWO86" s="1"/>
      <c r="JWP86" s="1"/>
      <c r="JWQ86" s="1"/>
      <c r="JWR86" s="1"/>
      <c r="JWS86" s="1"/>
      <c r="JWT86" s="1"/>
      <c r="JWU86" s="1"/>
      <c r="JWV86" s="1"/>
      <c r="JWW86" s="1"/>
      <c r="JWX86" s="1"/>
      <c r="JWY86" s="1"/>
      <c r="JWZ86" s="1"/>
      <c r="JXA86" s="1"/>
      <c r="JXB86" s="1"/>
      <c r="JXC86" s="1"/>
      <c r="JXD86" s="1"/>
      <c r="JXE86" s="1"/>
      <c r="JXF86" s="1"/>
      <c r="JXG86" s="1"/>
      <c r="JXH86" s="1"/>
      <c r="JXI86" s="1"/>
      <c r="JXJ86" s="1"/>
      <c r="JXK86" s="1"/>
      <c r="JXL86" s="1"/>
      <c r="JXM86" s="1"/>
      <c r="JXN86" s="1"/>
      <c r="JXO86" s="1"/>
      <c r="JXP86" s="1"/>
      <c r="JXQ86" s="1"/>
      <c r="JXR86" s="1"/>
      <c r="JXS86" s="1"/>
      <c r="JXT86" s="1"/>
      <c r="JXU86" s="1"/>
      <c r="JXV86" s="1"/>
      <c r="JXW86" s="1"/>
      <c r="JXX86" s="1"/>
      <c r="JXY86" s="1"/>
      <c r="JXZ86" s="1"/>
      <c r="JYA86" s="1"/>
      <c r="JYB86" s="1"/>
      <c r="JYC86" s="1"/>
      <c r="JYD86" s="1"/>
      <c r="JYE86" s="1"/>
      <c r="JYF86" s="1"/>
      <c r="JYG86" s="1"/>
      <c r="JYH86" s="1"/>
      <c r="JYI86" s="1"/>
      <c r="JYJ86" s="1"/>
      <c r="JYK86" s="1"/>
      <c r="JYL86" s="1"/>
      <c r="JYM86" s="1"/>
      <c r="JYN86" s="1"/>
      <c r="JYO86" s="1"/>
      <c r="JYP86" s="1"/>
      <c r="JYQ86" s="1"/>
      <c r="JYR86" s="1"/>
      <c r="JYS86" s="1"/>
      <c r="JYT86" s="1"/>
      <c r="JYU86" s="1"/>
      <c r="JYV86" s="1"/>
      <c r="JYW86" s="1"/>
      <c r="JYX86" s="1"/>
      <c r="JYY86" s="1"/>
      <c r="JYZ86" s="1"/>
      <c r="JZA86" s="1"/>
      <c r="JZB86" s="1"/>
      <c r="JZC86" s="1"/>
      <c r="JZD86" s="1"/>
      <c r="JZE86" s="1"/>
      <c r="JZF86" s="1"/>
      <c r="JZG86" s="1"/>
      <c r="JZH86" s="1"/>
      <c r="JZI86" s="1"/>
      <c r="JZJ86" s="1"/>
      <c r="JZK86" s="1"/>
      <c r="JZL86" s="1"/>
      <c r="JZM86" s="1"/>
      <c r="JZN86" s="1"/>
      <c r="JZO86" s="1"/>
      <c r="JZP86" s="1"/>
      <c r="JZQ86" s="1"/>
      <c r="JZR86" s="1"/>
      <c r="JZS86" s="1"/>
      <c r="JZT86" s="1"/>
      <c r="JZU86" s="1"/>
      <c r="JZV86" s="1"/>
      <c r="JZW86" s="1"/>
      <c r="JZX86" s="1"/>
      <c r="JZY86" s="1"/>
      <c r="JZZ86" s="1"/>
      <c r="KAA86" s="1"/>
      <c r="KAB86" s="1"/>
      <c r="KAC86" s="1"/>
      <c r="KAD86" s="1"/>
      <c r="KAE86" s="1"/>
      <c r="KAF86" s="1"/>
      <c r="KAG86" s="1"/>
      <c r="KAH86" s="1"/>
      <c r="KAI86" s="1"/>
      <c r="KAJ86" s="1"/>
      <c r="KAK86" s="1"/>
      <c r="KAL86" s="1"/>
      <c r="KAM86" s="1"/>
      <c r="KAN86" s="1"/>
      <c r="KAO86" s="1"/>
      <c r="KAP86" s="1"/>
      <c r="KAQ86" s="1"/>
      <c r="KAR86" s="1"/>
      <c r="KAS86" s="1"/>
      <c r="KAT86" s="1"/>
      <c r="KAU86" s="1"/>
      <c r="KAV86" s="1"/>
      <c r="KAW86" s="1"/>
      <c r="KAX86" s="1"/>
      <c r="KAY86" s="1"/>
      <c r="KAZ86" s="1"/>
      <c r="KBA86" s="1"/>
      <c r="KBB86" s="1"/>
      <c r="KBC86" s="1"/>
      <c r="KBD86" s="1"/>
      <c r="KBE86" s="1"/>
      <c r="KBF86" s="1"/>
      <c r="KBG86" s="1"/>
      <c r="KBH86" s="1"/>
      <c r="KBI86" s="1"/>
      <c r="KBJ86" s="1"/>
      <c r="KBK86" s="1"/>
      <c r="KBL86" s="1"/>
      <c r="KBM86" s="1"/>
      <c r="KBN86" s="1"/>
      <c r="KBO86" s="1"/>
      <c r="KBP86" s="1"/>
      <c r="KBQ86" s="1"/>
      <c r="KBR86" s="1"/>
      <c r="KBS86" s="1"/>
      <c r="KBT86" s="1"/>
      <c r="KBU86" s="1"/>
      <c r="KBV86" s="1"/>
      <c r="KBW86" s="1"/>
      <c r="KBX86" s="1"/>
      <c r="KBY86" s="1"/>
      <c r="KBZ86" s="1"/>
      <c r="KCA86" s="1"/>
      <c r="KCB86" s="1"/>
      <c r="KCC86" s="1"/>
      <c r="KCD86" s="1"/>
      <c r="KCE86" s="1"/>
      <c r="KCF86" s="1"/>
      <c r="KCG86" s="1"/>
      <c r="KCH86" s="1"/>
      <c r="KCI86" s="1"/>
      <c r="KCJ86" s="1"/>
      <c r="KCK86" s="1"/>
      <c r="KCL86" s="1"/>
      <c r="KCM86" s="1"/>
      <c r="KCN86" s="1"/>
      <c r="KCO86" s="1"/>
      <c r="KCP86" s="1"/>
      <c r="KCQ86" s="1"/>
      <c r="KCR86" s="1"/>
      <c r="KCS86" s="1"/>
      <c r="KCT86" s="1"/>
      <c r="KCU86" s="1"/>
      <c r="KCV86" s="1"/>
      <c r="KCW86" s="1"/>
      <c r="KCX86" s="1"/>
      <c r="KCY86" s="1"/>
      <c r="KCZ86" s="1"/>
      <c r="KDA86" s="1"/>
      <c r="KDB86" s="1"/>
      <c r="KDC86" s="1"/>
      <c r="KDD86" s="1"/>
      <c r="KDE86" s="1"/>
      <c r="KDF86" s="1"/>
      <c r="KDG86" s="1"/>
      <c r="KDH86" s="1"/>
      <c r="KDI86" s="1"/>
      <c r="KDJ86" s="1"/>
      <c r="KDK86" s="1"/>
      <c r="KDL86" s="1"/>
      <c r="KDM86" s="1"/>
      <c r="KDN86" s="1"/>
      <c r="KDO86" s="1"/>
      <c r="KDP86" s="1"/>
      <c r="KDQ86" s="1"/>
      <c r="KDR86" s="1"/>
      <c r="KDS86" s="1"/>
      <c r="KDT86" s="1"/>
      <c r="KDU86" s="1"/>
      <c r="KDV86" s="1"/>
      <c r="KDW86" s="1"/>
      <c r="KDX86" s="1"/>
      <c r="KDY86" s="1"/>
      <c r="KDZ86" s="1"/>
      <c r="KEA86" s="1"/>
      <c r="KEB86" s="1"/>
      <c r="KEC86" s="1"/>
      <c r="KED86" s="1"/>
      <c r="KEE86" s="1"/>
      <c r="KEF86" s="1"/>
      <c r="KEG86" s="1"/>
      <c r="KEH86" s="1"/>
      <c r="KEI86" s="1"/>
      <c r="KEJ86" s="1"/>
      <c r="KEK86" s="1"/>
      <c r="KEL86" s="1"/>
      <c r="KEM86" s="1"/>
      <c r="KEN86" s="1"/>
      <c r="KEO86" s="1"/>
      <c r="KEP86" s="1"/>
      <c r="KEQ86" s="1"/>
      <c r="KER86" s="1"/>
      <c r="KES86" s="1"/>
      <c r="KET86" s="1"/>
      <c r="KEU86" s="1"/>
      <c r="KEV86" s="1"/>
      <c r="KEW86" s="1"/>
      <c r="KEX86" s="1"/>
      <c r="KEY86" s="1"/>
      <c r="KEZ86" s="1"/>
      <c r="KFA86" s="1"/>
      <c r="KFB86" s="1"/>
      <c r="KFC86" s="1"/>
      <c r="KFD86" s="1"/>
      <c r="KFE86" s="1"/>
      <c r="KFF86" s="1"/>
      <c r="KFG86" s="1"/>
      <c r="KFH86" s="1"/>
      <c r="KFI86" s="1"/>
      <c r="KFJ86" s="1"/>
      <c r="KFK86" s="1"/>
      <c r="KFL86" s="1"/>
      <c r="KFM86" s="1"/>
      <c r="KFN86" s="1"/>
      <c r="KFO86" s="1"/>
      <c r="KFP86" s="1"/>
      <c r="KFQ86" s="1"/>
      <c r="KFR86" s="1"/>
      <c r="KFS86" s="1"/>
      <c r="KFT86" s="1"/>
      <c r="KFU86" s="1"/>
      <c r="KFV86" s="1"/>
      <c r="KFW86" s="1"/>
      <c r="KFX86" s="1"/>
      <c r="KFY86" s="1"/>
      <c r="KFZ86" s="1"/>
      <c r="KGA86" s="1"/>
      <c r="KGB86" s="1"/>
      <c r="KGC86" s="1"/>
      <c r="KGD86" s="1"/>
      <c r="KGE86" s="1"/>
      <c r="KGF86" s="1"/>
      <c r="KGG86" s="1"/>
      <c r="KGH86" s="1"/>
      <c r="KGI86" s="1"/>
      <c r="KGJ86" s="1"/>
      <c r="KGK86" s="1"/>
      <c r="KGL86" s="1"/>
      <c r="KGM86" s="1"/>
      <c r="KGN86" s="1"/>
      <c r="KGO86" s="1"/>
      <c r="KGP86" s="1"/>
      <c r="KGQ86" s="1"/>
      <c r="KGR86" s="1"/>
      <c r="KGS86" s="1"/>
      <c r="KGT86" s="1"/>
      <c r="KGU86" s="1"/>
      <c r="KGV86" s="1"/>
      <c r="KGW86" s="1"/>
      <c r="KGX86" s="1"/>
      <c r="KGY86" s="1"/>
      <c r="KGZ86" s="1"/>
      <c r="KHA86" s="1"/>
      <c r="KHB86" s="1"/>
      <c r="KHC86" s="1"/>
      <c r="KHD86" s="1"/>
      <c r="KHE86" s="1"/>
      <c r="KHF86" s="1"/>
      <c r="KHG86" s="1"/>
      <c r="KHH86" s="1"/>
      <c r="KHI86" s="1"/>
      <c r="KHJ86" s="1"/>
      <c r="KHK86" s="1"/>
      <c r="KHL86" s="1"/>
      <c r="KHM86" s="1"/>
      <c r="KHN86" s="1"/>
      <c r="KHO86" s="1"/>
      <c r="KHP86" s="1"/>
      <c r="KHQ86" s="1"/>
      <c r="KHR86" s="1"/>
      <c r="KHS86" s="1"/>
      <c r="KHT86" s="1"/>
      <c r="KHU86" s="1"/>
      <c r="KHV86" s="1"/>
      <c r="KHW86" s="1"/>
      <c r="KHX86" s="1"/>
      <c r="KHY86" s="1"/>
      <c r="KHZ86" s="1"/>
      <c r="KIA86" s="1"/>
      <c r="KIB86" s="1"/>
      <c r="KIC86" s="1"/>
      <c r="KID86" s="1"/>
      <c r="KIE86" s="1"/>
      <c r="KIF86" s="1"/>
      <c r="KIG86" s="1"/>
      <c r="KIH86" s="1"/>
      <c r="KII86" s="1"/>
      <c r="KIJ86" s="1"/>
      <c r="KIK86" s="1"/>
      <c r="KIL86" s="1"/>
      <c r="KIM86" s="1"/>
      <c r="KIN86" s="1"/>
      <c r="KIO86" s="1"/>
      <c r="KIP86" s="1"/>
      <c r="KIQ86" s="1"/>
      <c r="KIR86" s="1"/>
      <c r="KIS86" s="1"/>
      <c r="KIT86" s="1"/>
      <c r="KIU86" s="1"/>
      <c r="KIV86" s="1"/>
      <c r="KIW86" s="1"/>
      <c r="KIX86" s="1"/>
      <c r="KIY86" s="1"/>
      <c r="KIZ86" s="1"/>
      <c r="KJA86" s="1"/>
      <c r="KJB86" s="1"/>
      <c r="KJC86" s="1"/>
      <c r="KJD86" s="1"/>
      <c r="KJE86" s="1"/>
      <c r="KJF86" s="1"/>
      <c r="KJG86" s="1"/>
      <c r="KJH86" s="1"/>
      <c r="KJI86" s="1"/>
      <c r="KJJ86" s="1"/>
      <c r="KJK86" s="1"/>
      <c r="KJL86" s="1"/>
      <c r="KJM86" s="1"/>
      <c r="KJN86" s="1"/>
      <c r="KJO86" s="1"/>
      <c r="KJP86" s="1"/>
      <c r="KJQ86" s="1"/>
      <c r="KJR86" s="1"/>
      <c r="KJS86" s="1"/>
      <c r="KJT86" s="1"/>
      <c r="KJU86" s="1"/>
      <c r="KJV86" s="1"/>
      <c r="KJW86" s="1"/>
      <c r="KJX86" s="1"/>
      <c r="KJY86" s="1"/>
      <c r="KJZ86" s="1"/>
      <c r="KKA86" s="1"/>
      <c r="KKB86" s="1"/>
      <c r="KKC86" s="1"/>
      <c r="KKD86" s="1"/>
      <c r="KKE86" s="1"/>
      <c r="KKF86" s="1"/>
      <c r="KKG86" s="1"/>
      <c r="KKH86" s="1"/>
      <c r="KKI86" s="1"/>
      <c r="KKJ86" s="1"/>
      <c r="KKK86" s="1"/>
      <c r="KKL86" s="1"/>
      <c r="KKM86" s="1"/>
      <c r="KKN86" s="1"/>
      <c r="KKO86" s="1"/>
      <c r="KKP86" s="1"/>
      <c r="KKQ86" s="1"/>
      <c r="KKR86" s="1"/>
      <c r="KKS86" s="1"/>
      <c r="KKT86" s="1"/>
      <c r="KKU86" s="1"/>
      <c r="KKV86" s="1"/>
      <c r="KKW86" s="1"/>
      <c r="KKX86" s="1"/>
      <c r="KKY86" s="1"/>
      <c r="KKZ86" s="1"/>
      <c r="KLA86" s="1"/>
      <c r="KLB86" s="1"/>
      <c r="KLC86" s="1"/>
      <c r="KLD86" s="1"/>
      <c r="KLE86" s="1"/>
      <c r="KLF86" s="1"/>
      <c r="KLG86" s="1"/>
      <c r="KLH86" s="1"/>
      <c r="KLI86" s="1"/>
      <c r="KLJ86" s="1"/>
      <c r="KLK86" s="1"/>
      <c r="KLL86" s="1"/>
      <c r="KLM86" s="1"/>
      <c r="KLN86" s="1"/>
      <c r="KLO86" s="1"/>
      <c r="KLP86" s="1"/>
      <c r="KLQ86" s="1"/>
      <c r="KLR86" s="1"/>
      <c r="KLS86" s="1"/>
      <c r="KLT86" s="1"/>
      <c r="KLU86" s="1"/>
      <c r="KLV86" s="1"/>
      <c r="KLW86" s="1"/>
      <c r="KLX86" s="1"/>
      <c r="KLY86" s="1"/>
      <c r="KLZ86" s="1"/>
      <c r="KMA86" s="1"/>
      <c r="KMB86" s="1"/>
      <c r="KMC86" s="1"/>
      <c r="KMD86" s="1"/>
      <c r="KME86" s="1"/>
      <c r="KMF86" s="1"/>
      <c r="KMG86" s="1"/>
      <c r="KMH86" s="1"/>
      <c r="KMI86" s="1"/>
      <c r="KMJ86" s="1"/>
      <c r="KMK86" s="1"/>
      <c r="KML86" s="1"/>
      <c r="KMM86" s="1"/>
      <c r="KMN86" s="1"/>
      <c r="KMO86" s="1"/>
      <c r="KMP86" s="1"/>
      <c r="KMQ86" s="1"/>
      <c r="KMR86" s="1"/>
      <c r="KMS86" s="1"/>
      <c r="KMT86" s="1"/>
      <c r="KMU86" s="1"/>
      <c r="KMV86" s="1"/>
      <c r="KMW86" s="1"/>
      <c r="KMX86" s="1"/>
      <c r="KMY86" s="1"/>
      <c r="KMZ86" s="1"/>
      <c r="KNA86" s="1"/>
      <c r="KNB86" s="1"/>
      <c r="KNC86" s="1"/>
      <c r="KND86" s="1"/>
      <c r="KNE86" s="1"/>
      <c r="KNF86" s="1"/>
      <c r="KNG86" s="1"/>
      <c r="KNH86" s="1"/>
      <c r="KNI86" s="1"/>
      <c r="KNJ86" s="1"/>
      <c r="KNK86" s="1"/>
      <c r="KNL86" s="1"/>
      <c r="KNM86" s="1"/>
      <c r="KNN86" s="1"/>
      <c r="KNO86" s="1"/>
      <c r="KNP86" s="1"/>
      <c r="KNQ86" s="1"/>
      <c r="KNR86" s="1"/>
      <c r="KNS86" s="1"/>
      <c r="KNT86" s="1"/>
      <c r="KNU86" s="1"/>
      <c r="KNV86" s="1"/>
      <c r="KNW86" s="1"/>
      <c r="KNX86" s="1"/>
      <c r="KNY86" s="1"/>
      <c r="KNZ86" s="1"/>
      <c r="KOA86" s="1"/>
      <c r="KOB86" s="1"/>
      <c r="KOC86" s="1"/>
      <c r="KOD86" s="1"/>
      <c r="KOE86" s="1"/>
      <c r="KOF86" s="1"/>
      <c r="KOG86" s="1"/>
      <c r="KOH86" s="1"/>
      <c r="KOI86" s="1"/>
      <c r="KOJ86" s="1"/>
      <c r="KOK86" s="1"/>
      <c r="KOL86" s="1"/>
      <c r="KOM86" s="1"/>
      <c r="KON86" s="1"/>
      <c r="KOO86" s="1"/>
      <c r="KOP86" s="1"/>
      <c r="KOQ86" s="1"/>
      <c r="KOR86" s="1"/>
      <c r="KOS86" s="1"/>
      <c r="KOT86" s="1"/>
      <c r="KOU86" s="1"/>
      <c r="KOV86" s="1"/>
      <c r="KOW86" s="1"/>
      <c r="KOX86" s="1"/>
      <c r="KOY86" s="1"/>
      <c r="KOZ86" s="1"/>
      <c r="KPA86" s="1"/>
      <c r="KPB86" s="1"/>
      <c r="KPC86" s="1"/>
      <c r="KPD86" s="1"/>
      <c r="KPE86" s="1"/>
      <c r="KPF86" s="1"/>
      <c r="KPG86" s="1"/>
      <c r="KPH86" s="1"/>
      <c r="KPI86" s="1"/>
      <c r="KPJ86" s="1"/>
      <c r="KPK86" s="1"/>
      <c r="KPL86" s="1"/>
      <c r="KPM86" s="1"/>
      <c r="KPN86" s="1"/>
      <c r="KPO86" s="1"/>
      <c r="KPP86" s="1"/>
      <c r="KPQ86" s="1"/>
      <c r="KPR86" s="1"/>
      <c r="KPS86" s="1"/>
      <c r="KPT86" s="1"/>
      <c r="KPU86" s="1"/>
      <c r="KPV86" s="1"/>
      <c r="KPW86" s="1"/>
      <c r="KPX86" s="1"/>
      <c r="KPY86" s="1"/>
      <c r="KPZ86" s="1"/>
      <c r="KQA86" s="1"/>
      <c r="KQB86" s="1"/>
      <c r="KQC86" s="1"/>
      <c r="KQD86" s="1"/>
      <c r="KQE86" s="1"/>
      <c r="KQF86" s="1"/>
      <c r="KQG86" s="1"/>
      <c r="KQH86" s="1"/>
      <c r="KQI86" s="1"/>
      <c r="KQJ86" s="1"/>
      <c r="KQK86" s="1"/>
      <c r="KQL86" s="1"/>
      <c r="KQM86" s="1"/>
      <c r="KQN86" s="1"/>
      <c r="KQO86" s="1"/>
      <c r="KQP86" s="1"/>
      <c r="KQQ86" s="1"/>
      <c r="KQR86" s="1"/>
      <c r="KQS86" s="1"/>
      <c r="KQT86" s="1"/>
      <c r="KQU86" s="1"/>
      <c r="KQV86" s="1"/>
      <c r="KQW86" s="1"/>
      <c r="KQX86" s="1"/>
      <c r="KQY86" s="1"/>
      <c r="KQZ86" s="1"/>
      <c r="KRA86" s="1"/>
      <c r="KRB86" s="1"/>
      <c r="KRC86" s="1"/>
      <c r="KRD86" s="1"/>
      <c r="KRE86" s="1"/>
      <c r="KRF86" s="1"/>
      <c r="KRG86" s="1"/>
      <c r="KRH86" s="1"/>
      <c r="KRI86" s="1"/>
      <c r="KRJ86" s="1"/>
      <c r="KRK86" s="1"/>
      <c r="KRL86" s="1"/>
      <c r="KRM86" s="1"/>
      <c r="KRN86" s="1"/>
      <c r="KRO86" s="1"/>
      <c r="KRP86" s="1"/>
      <c r="KRQ86" s="1"/>
      <c r="KRR86" s="1"/>
      <c r="KRS86" s="1"/>
      <c r="KRT86" s="1"/>
      <c r="KRU86" s="1"/>
      <c r="KRV86" s="1"/>
      <c r="KRW86" s="1"/>
      <c r="KRX86" s="1"/>
      <c r="KRY86" s="1"/>
      <c r="KRZ86" s="1"/>
      <c r="KSA86" s="1"/>
      <c r="KSB86" s="1"/>
      <c r="KSC86" s="1"/>
      <c r="KSD86" s="1"/>
      <c r="KSE86" s="1"/>
      <c r="KSF86" s="1"/>
      <c r="KSG86" s="1"/>
      <c r="KSH86" s="1"/>
      <c r="KSI86" s="1"/>
      <c r="KSJ86" s="1"/>
      <c r="KSK86" s="1"/>
      <c r="KSL86" s="1"/>
      <c r="KSM86" s="1"/>
      <c r="KSN86" s="1"/>
      <c r="KSO86" s="1"/>
      <c r="KSP86" s="1"/>
      <c r="KSQ86" s="1"/>
      <c r="KSR86" s="1"/>
      <c r="KSS86" s="1"/>
      <c r="KST86" s="1"/>
      <c r="KSU86" s="1"/>
      <c r="KSV86" s="1"/>
      <c r="KSW86" s="1"/>
      <c r="KSX86" s="1"/>
      <c r="KSY86" s="1"/>
      <c r="KSZ86" s="1"/>
      <c r="KTA86" s="1"/>
      <c r="KTB86" s="1"/>
      <c r="KTC86" s="1"/>
      <c r="KTD86" s="1"/>
      <c r="KTE86" s="1"/>
      <c r="KTF86" s="1"/>
      <c r="KTG86" s="1"/>
      <c r="KTH86" s="1"/>
      <c r="KTI86" s="1"/>
      <c r="KTJ86" s="1"/>
      <c r="KTK86" s="1"/>
      <c r="KTL86" s="1"/>
      <c r="KTM86" s="1"/>
      <c r="KTN86" s="1"/>
      <c r="KTO86" s="1"/>
      <c r="KTP86" s="1"/>
      <c r="KTQ86" s="1"/>
      <c r="KTR86" s="1"/>
      <c r="KTS86" s="1"/>
      <c r="KTT86" s="1"/>
      <c r="KTU86" s="1"/>
      <c r="KTV86" s="1"/>
      <c r="KTW86" s="1"/>
      <c r="KTX86" s="1"/>
      <c r="KTY86" s="1"/>
      <c r="KTZ86" s="1"/>
      <c r="KUA86" s="1"/>
      <c r="KUB86" s="1"/>
      <c r="KUC86" s="1"/>
      <c r="KUD86" s="1"/>
      <c r="KUE86" s="1"/>
      <c r="KUF86" s="1"/>
      <c r="KUG86" s="1"/>
      <c r="KUH86" s="1"/>
      <c r="KUI86" s="1"/>
      <c r="KUJ86" s="1"/>
      <c r="KUK86" s="1"/>
      <c r="KUL86" s="1"/>
      <c r="KUM86" s="1"/>
      <c r="KUN86" s="1"/>
      <c r="KUO86" s="1"/>
      <c r="KUP86" s="1"/>
      <c r="KUQ86" s="1"/>
      <c r="KUR86" s="1"/>
      <c r="KUS86" s="1"/>
      <c r="KUT86" s="1"/>
      <c r="KUU86" s="1"/>
      <c r="KUV86" s="1"/>
      <c r="KUW86" s="1"/>
      <c r="KUX86" s="1"/>
      <c r="KUY86" s="1"/>
      <c r="KUZ86" s="1"/>
      <c r="KVA86" s="1"/>
      <c r="KVB86" s="1"/>
      <c r="KVC86" s="1"/>
      <c r="KVD86" s="1"/>
      <c r="KVE86" s="1"/>
      <c r="KVF86" s="1"/>
      <c r="KVG86" s="1"/>
      <c r="KVH86" s="1"/>
      <c r="KVI86" s="1"/>
      <c r="KVJ86" s="1"/>
      <c r="KVK86" s="1"/>
      <c r="KVL86" s="1"/>
      <c r="KVM86" s="1"/>
      <c r="KVN86" s="1"/>
      <c r="KVO86" s="1"/>
      <c r="KVP86" s="1"/>
      <c r="KVQ86" s="1"/>
      <c r="KVR86" s="1"/>
      <c r="KVS86" s="1"/>
      <c r="KVT86" s="1"/>
      <c r="KVU86" s="1"/>
      <c r="KVV86" s="1"/>
      <c r="KVW86" s="1"/>
      <c r="KVX86" s="1"/>
      <c r="KVY86" s="1"/>
      <c r="KVZ86" s="1"/>
      <c r="KWA86" s="1"/>
      <c r="KWB86" s="1"/>
      <c r="KWC86" s="1"/>
      <c r="KWD86" s="1"/>
      <c r="KWE86" s="1"/>
      <c r="KWF86" s="1"/>
      <c r="KWG86" s="1"/>
      <c r="KWH86" s="1"/>
      <c r="KWI86" s="1"/>
      <c r="KWJ86" s="1"/>
      <c r="KWK86" s="1"/>
      <c r="KWL86" s="1"/>
      <c r="KWM86" s="1"/>
      <c r="KWN86" s="1"/>
      <c r="KWO86" s="1"/>
      <c r="KWP86" s="1"/>
      <c r="KWQ86" s="1"/>
      <c r="KWR86" s="1"/>
      <c r="KWS86" s="1"/>
      <c r="KWT86" s="1"/>
      <c r="KWU86" s="1"/>
      <c r="KWV86" s="1"/>
      <c r="KWW86" s="1"/>
      <c r="KWX86" s="1"/>
      <c r="KWY86" s="1"/>
      <c r="KWZ86" s="1"/>
      <c r="KXA86" s="1"/>
      <c r="KXB86" s="1"/>
      <c r="KXC86" s="1"/>
      <c r="KXD86" s="1"/>
      <c r="KXE86" s="1"/>
      <c r="KXF86" s="1"/>
      <c r="KXG86" s="1"/>
      <c r="KXH86" s="1"/>
      <c r="KXI86" s="1"/>
      <c r="KXJ86" s="1"/>
      <c r="KXK86" s="1"/>
      <c r="KXL86" s="1"/>
      <c r="KXM86" s="1"/>
      <c r="KXN86" s="1"/>
      <c r="KXO86" s="1"/>
      <c r="KXP86" s="1"/>
      <c r="KXQ86" s="1"/>
      <c r="KXR86" s="1"/>
      <c r="KXS86" s="1"/>
      <c r="KXT86" s="1"/>
      <c r="KXU86" s="1"/>
      <c r="KXV86" s="1"/>
      <c r="KXW86" s="1"/>
      <c r="KXX86" s="1"/>
      <c r="KXY86" s="1"/>
      <c r="KXZ86" s="1"/>
      <c r="KYA86" s="1"/>
      <c r="KYB86" s="1"/>
      <c r="KYC86" s="1"/>
      <c r="KYD86" s="1"/>
      <c r="KYE86" s="1"/>
      <c r="KYF86" s="1"/>
      <c r="KYG86" s="1"/>
      <c r="KYH86" s="1"/>
      <c r="KYI86" s="1"/>
      <c r="KYJ86" s="1"/>
      <c r="KYK86" s="1"/>
      <c r="KYL86" s="1"/>
      <c r="KYM86" s="1"/>
      <c r="KYN86" s="1"/>
      <c r="KYO86" s="1"/>
      <c r="KYP86" s="1"/>
      <c r="KYQ86" s="1"/>
      <c r="KYR86" s="1"/>
      <c r="KYS86" s="1"/>
      <c r="KYT86" s="1"/>
      <c r="KYU86" s="1"/>
      <c r="KYV86" s="1"/>
      <c r="KYW86" s="1"/>
      <c r="KYX86" s="1"/>
      <c r="KYY86" s="1"/>
      <c r="KYZ86" s="1"/>
      <c r="KZA86" s="1"/>
      <c r="KZB86" s="1"/>
      <c r="KZC86" s="1"/>
      <c r="KZD86" s="1"/>
      <c r="KZE86" s="1"/>
      <c r="KZF86" s="1"/>
      <c r="KZG86" s="1"/>
      <c r="KZH86" s="1"/>
      <c r="KZI86" s="1"/>
      <c r="KZJ86" s="1"/>
      <c r="KZK86" s="1"/>
      <c r="KZL86" s="1"/>
      <c r="KZM86" s="1"/>
      <c r="KZN86" s="1"/>
      <c r="KZO86" s="1"/>
      <c r="KZP86" s="1"/>
      <c r="KZQ86" s="1"/>
      <c r="KZR86" s="1"/>
      <c r="KZS86" s="1"/>
      <c r="KZT86" s="1"/>
      <c r="KZU86" s="1"/>
      <c r="KZV86" s="1"/>
      <c r="KZW86" s="1"/>
      <c r="KZX86" s="1"/>
      <c r="KZY86" s="1"/>
      <c r="KZZ86" s="1"/>
      <c r="LAA86" s="1"/>
      <c r="LAB86" s="1"/>
      <c r="LAC86" s="1"/>
      <c r="LAD86" s="1"/>
      <c r="LAE86" s="1"/>
      <c r="LAF86" s="1"/>
      <c r="LAG86" s="1"/>
      <c r="LAH86" s="1"/>
      <c r="LAI86" s="1"/>
      <c r="LAJ86" s="1"/>
      <c r="LAK86" s="1"/>
      <c r="LAL86" s="1"/>
      <c r="LAM86" s="1"/>
      <c r="LAN86" s="1"/>
      <c r="LAO86" s="1"/>
      <c r="LAP86" s="1"/>
      <c r="LAQ86" s="1"/>
      <c r="LAR86" s="1"/>
      <c r="LAS86" s="1"/>
      <c r="LAT86" s="1"/>
      <c r="LAU86" s="1"/>
      <c r="LAV86" s="1"/>
      <c r="LAW86" s="1"/>
      <c r="LAX86" s="1"/>
      <c r="LAY86" s="1"/>
      <c r="LAZ86" s="1"/>
      <c r="LBA86" s="1"/>
      <c r="LBB86" s="1"/>
      <c r="LBC86" s="1"/>
      <c r="LBD86" s="1"/>
      <c r="LBE86" s="1"/>
      <c r="LBF86" s="1"/>
      <c r="LBG86" s="1"/>
      <c r="LBH86" s="1"/>
      <c r="LBI86" s="1"/>
      <c r="LBJ86" s="1"/>
      <c r="LBK86" s="1"/>
      <c r="LBL86" s="1"/>
      <c r="LBM86" s="1"/>
      <c r="LBN86" s="1"/>
      <c r="LBO86" s="1"/>
      <c r="LBP86" s="1"/>
      <c r="LBQ86" s="1"/>
      <c r="LBR86" s="1"/>
      <c r="LBS86" s="1"/>
      <c r="LBT86" s="1"/>
      <c r="LBU86" s="1"/>
      <c r="LBV86" s="1"/>
      <c r="LBW86" s="1"/>
      <c r="LBX86" s="1"/>
      <c r="LBY86" s="1"/>
      <c r="LBZ86" s="1"/>
      <c r="LCA86" s="1"/>
      <c r="LCB86" s="1"/>
      <c r="LCC86" s="1"/>
      <c r="LCD86" s="1"/>
      <c r="LCE86" s="1"/>
      <c r="LCF86" s="1"/>
      <c r="LCG86" s="1"/>
      <c r="LCH86" s="1"/>
      <c r="LCI86" s="1"/>
      <c r="LCJ86" s="1"/>
      <c r="LCK86" s="1"/>
      <c r="LCL86" s="1"/>
      <c r="LCM86" s="1"/>
      <c r="LCN86" s="1"/>
      <c r="LCO86" s="1"/>
      <c r="LCP86" s="1"/>
      <c r="LCQ86" s="1"/>
      <c r="LCR86" s="1"/>
      <c r="LCS86" s="1"/>
      <c r="LCT86" s="1"/>
      <c r="LCU86" s="1"/>
      <c r="LCV86" s="1"/>
      <c r="LCW86" s="1"/>
      <c r="LCX86" s="1"/>
      <c r="LCY86" s="1"/>
      <c r="LCZ86" s="1"/>
      <c r="LDA86" s="1"/>
      <c r="LDB86" s="1"/>
      <c r="LDC86" s="1"/>
      <c r="LDD86" s="1"/>
      <c r="LDE86" s="1"/>
      <c r="LDF86" s="1"/>
      <c r="LDG86" s="1"/>
      <c r="LDH86" s="1"/>
      <c r="LDI86" s="1"/>
      <c r="LDJ86" s="1"/>
      <c r="LDK86" s="1"/>
      <c r="LDL86" s="1"/>
      <c r="LDM86" s="1"/>
      <c r="LDN86" s="1"/>
      <c r="LDO86" s="1"/>
      <c r="LDP86" s="1"/>
      <c r="LDQ86" s="1"/>
      <c r="LDR86" s="1"/>
      <c r="LDS86" s="1"/>
      <c r="LDT86" s="1"/>
      <c r="LDU86" s="1"/>
      <c r="LDV86" s="1"/>
      <c r="LDW86" s="1"/>
      <c r="LDX86" s="1"/>
      <c r="LDY86" s="1"/>
      <c r="LDZ86" s="1"/>
      <c r="LEA86" s="1"/>
      <c r="LEB86" s="1"/>
      <c r="LEC86" s="1"/>
      <c r="LED86" s="1"/>
      <c r="LEE86" s="1"/>
      <c r="LEF86" s="1"/>
      <c r="LEG86" s="1"/>
      <c r="LEH86" s="1"/>
      <c r="LEI86" s="1"/>
      <c r="LEJ86" s="1"/>
      <c r="LEK86" s="1"/>
      <c r="LEL86" s="1"/>
      <c r="LEM86" s="1"/>
      <c r="LEN86" s="1"/>
      <c r="LEO86" s="1"/>
      <c r="LEP86" s="1"/>
      <c r="LEQ86" s="1"/>
      <c r="LER86" s="1"/>
      <c r="LES86" s="1"/>
      <c r="LET86" s="1"/>
      <c r="LEU86" s="1"/>
      <c r="LEV86" s="1"/>
      <c r="LEW86" s="1"/>
      <c r="LEX86" s="1"/>
      <c r="LEY86" s="1"/>
      <c r="LEZ86" s="1"/>
      <c r="LFA86" s="1"/>
      <c r="LFB86" s="1"/>
      <c r="LFC86" s="1"/>
      <c r="LFD86" s="1"/>
      <c r="LFE86" s="1"/>
      <c r="LFF86" s="1"/>
      <c r="LFG86" s="1"/>
      <c r="LFH86" s="1"/>
      <c r="LFI86" s="1"/>
      <c r="LFJ86" s="1"/>
      <c r="LFK86" s="1"/>
      <c r="LFL86" s="1"/>
      <c r="LFM86" s="1"/>
      <c r="LFN86" s="1"/>
      <c r="LFO86" s="1"/>
      <c r="LFP86" s="1"/>
      <c r="LFQ86" s="1"/>
      <c r="LFR86" s="1"/>
      <c r="LFS86" s="1"/>
      <c r="LFT86" s="1"/>
      <c r="LFU86" s="1"/>
      <c r="LFV86" s="1"/>
      <c r="LFW86" s="1"/>
      <c r="LFX86" s="1"/>
      <c r="LFY86" s="1"/>
      <c r="LFZ86" s="1"/>
      <c r="LGA86" s="1"/>
      <c r="LGB86" s="1"/>
      <c r="LGC86" s="1"/>
      <c r="LGD86" s="1"/>
      <c r="LGE86" s="1"/>
      <c r="LGF86" s="1"/>
      <c r="LGG86" s="1"/>
      <c r="LGH86" s="1"/>
      <c r="LGI86" s="1"/>
      <c r="LGJ86" s="1"/>
      <c r="LGK86" s="1"/>
      <c r="LGL86" s="1"/>
      <c r="LGM86" s="1"/>
      <c r="LGN86" s="1"/>
      <c r="LGO86" s="1"/>
      <c r="LGP86" s="1"/>
      <c r="LGQ86" s="1"/>
      <c r="LGR86" s="1"/>
      <c r="LGS86" s="1"/>
      <c r="LGT86" s="1"/>
      <c r="LGU86" s="1"/>
      <c r="LGV86" s="1"/>
      <c r="LGW86" s="1"/>
      <c r="LGX86" s="1"/>
      <c r="LGY86" s="1"/>
      <c r="LGZ86" s="1"/>
      <c r="LHA86" s="1"/>
      <c r="LHB86" s="1"/>
      <c r="LHC86" s="1"/>
      <c r="LHD86" s="1"/>
      <c r="LHE86" s="1"/>
      <c r="LHF86" s="1"/>
      <c r="LHG86" s="1"/>
      <c r="LHH86" s="1"/>
      <c r="LHI86" s="1"/>
      <c r="LHJ86" s="1"/>
      <c r="LHK86" s="1"/>
      <c r="LHL86" s="1"/>
      <c r="LHM86" s="1"/>
      <c r="LHN86" s="1"/>
      <c r="LHO86" s="1"/>
      <c r="LHP86" s="1"/>
      <c r="LHQ86" s="1"/>
      <c r="LHR86" s="1"/>
      <c r="LHS86" s="1"/>
      <c r="LHT86" s="1"/>
      <c r="LHU86" s="1"/>
      <c r="LHV86" s="1"/>
      <c r="LHW86" s="1"/>
      <c r="LHX86" s="1"/>
      <c r="LHY86" s="1"/>
      <c r="LHZ86" s="1"/>
      <c r="LIA86" s="1"/>
      <c r="LIB86" s="1"/>
      <c r="LIC86" s="1"/>
      <c r="LID86" s="1"/>
      <c r="LIE86" s="1"/>
      <c r="LIF86" s="1"/>
      <c r="LIG86" s="1"/>
      <c r="LIH86" s="1"/>
      <c r="LII86" s="1"/>
      <c r="LIJ86" s="1"/>
      <c r="LIK86" s="1"/>
      <c r="LIL86" s="1"/>
      <c r="LIM86" s="1"/>
      <c r="LIN86" s="1"/>
      <c r="LIO86" s="1"/>
      <c r="LIP86" s="1"/>
      <c r="LIQ86" s="1"/>
      <c r="LIR86" s="1"/>
      <c r="LIS86" s="1"/>
      <c r="LIT86" s="1"/>
      <c r="LIU86" s="1"/>
      <c r="LIV86" s="1"/>
      <c r="LIW86" s="1"/>
      <c r="LIX86" s="1"/>
      <c r="LIY86" s="1"/>
      <c r="LIZ86" s="1"/>
      <c r="LJA86" s="1"/>
      <c r="LJB86" s="1"/>
      <c r="LJC86" s="1"/>
      <c r="LJD86" s="1"/>
      <c r="LJE86" s="1"/>
      <c r="LJF86" s="1"/>
      <c r="LJG86" s="1"/>
      <c r="LJH86" s="1"/>
      <c r="LJI86" s="1"/>
      <c r="LJJ86" s="1"/>
      <c r="LJK86" s="1"/>
      <c r="LJL86" s="1"/>
      <c r="LJM86" s="1"/>
      <c r="LJN86" s="1"/>
      <c r="LJO86" s="1"/>
      <c r="LJP86" s="1"/>
      <c r="LJQ86" s="1"/>
      <c r="LJR86" s="1"/>
      <c r="LJS86" s="1"/>
      <c r="LJT86" s="1"/>
      <c r="LJU86" s="1"/>
      <c r="LJV86" s="1"/>
      <c r="LJW86" s="1"/>
      <c r="LJX86" s="1"/>
      <c r="LJY86" s="1"/>
      <c r="LJZ86" s="1"/>
      <c r="LKA86" s="1"/>
      <c r="LKB86" s="1"/>
      <c r="LKC86" s="1"/>
      <c r="LKD86" s="1"/>
      <c r="LKE86" s="1"/>
      <c r="LKF86" s="1"/>
      <c r="LKG86" s="1"/>
      <c r="LKH86" s="1"/>
      <c r="LKI86" s="1"/>
      <c r="LKJ86" s="1"/>
      <c r="LKK86" s="1"/>
      <c r="LKL86" s="1"/>
      <c r="LKM86" s="1"/>
      <c r="LKN86" s="1"/>
      <c r="LKO86" s="1"/>
      <c r="LKP86" s="1"/>
      <c r="LKQ86" s="1"/>
      <c r="LKR86" s="1"/>
      <c r="LKS86" s="1"/>
      <c r="LKT86" s="1"/>
      <c r="LKU86" s="1"/>
      <c r="LKV86" s="1"/>
      <c r="LKW86" s="1"/>
      <c r="LKX86" s="1"/>
      <c r="LKY86" s="1"/>
      <c r="LKZ86" s="1"/>
      <c r="LLA86" s="1"/>
      <c r="LLB86" s="1"/>
      <c r="LLC86" s="1"/>
      <c r="LLD86" s="1"/>
      <c r="LLE86" s="1"/>
      <c r="LLF86" s="1"/>
      <c r="LLG86" s="1"/>
      <c r="LLH86" s="1"/>
      <c r="LLI86" s="1"/>
      <c r="LLJ86" s="1"/>
      <c r="LLK86" s="1"/>
      <c r="LLL86" s="1"/>
      <c r="LLM86" s="1"/>
      <c r="LLN86" s="1"/>
      <c r="LLO86" s="1"/>
      <c r="LLP86" s="1"/>
      <c r="LLQ86" s="1"/>
      <c r="LLR86" s="1"/>
      <c r="LLS86" s="1"/>
      <c r="LLT86" s="1"/>
      <c r="LLU86" s="1"/>
      <c r="LLV86" s="1"/>
      <c r="LLW86" s="1"/>
      <c r="LLX86" s="1"/>
      <c r="LLY86" s="1"/>
      <c r="LLZ86" s="1"/>
      <c r="LMA86" s="1"/>
      <c r="LMB86" s="1"/>
      <c r="LMC86" s="1"/>
      <c r="LMD86" s="1"/>
      <c r="LME86" s="1"/>
      <c r="LMF86" s="1"/>
      <c r="LMG86" s="1"/>
      <c r="LMH86" s="1"/>
      <c r="LMI86" s="1"/>
      <c r="LMJ86" s="1"/>
      <c r="LMK86" s="1"/>
      <c r="LML86" s="1"/>
      <c r="LMM86" s="1"/>
      <c r="LMN86" s="1"/>
      <c r="LMO86" s="1"/>
      <c r="LMP86" s="1"/>
      <c r="LMQ86" s="1"/>
      <c r="LMR86" s="1"/>
      <c r="LMS86" s="1"/>
      <c r="LMT86" s="1"/>
      <c r="LMU86" s="1"/>
      <c r="LMV86" s="1"/>
      <c r="LMW86" s="1"/>
      <c r="LMX86" s="1"/>
      <c r="LMY86" s="1"/>
      <c r="LMZ86" s="1"/>
      <c r="LNA86" s="1"/>
      <c r="LNB86" s="1"/>
      <c r="LNC86" s="1"/>
      <c r="LND86" s="1"/>
      <c r="LNE86" s="1"/>
      <c r="LNF86" s="1"/>
      <c r="LNG86" s="1"/>
      <c r="LNH86" s="1"/>
      <c r="LNI86" s="1"/>
      <c r="LNJ86" s="1"/>
      <c r="LNK86" s="1"/>
      <c r="LNL86" s="1"/>
      <c r="LNM86" s="1"/>
      <c r="LNN86" s="1"/>
      <c r="LNO86" s="1"/>
      <c r="LNP86" s="1"/>
      <c r="LNQ86" s="1"/>
      <c r="LNR86" s="1"/>
      <c r="LNS86" s="1"/>
      <c r="LNT86" s="1"/>
      <c r="LNU86" s="1"/>
      <c r="LNV86" s="1"/>
      <c r="LNW86" s="1"/>
      <c r="LNX86" s="1"/>
      <c r="LNY86" s="1"/>
      <c r="LNZ86" s="1"/>
      <c r="LOA86" s="1"/>
      <c r="LOB86" s="1"/>
      <c r="LOC86" s="1"/>
      <c r="LOD86" s="1"/>
      <c r="LOE86" s="1"/>
      <c r="LOF86" s="1"/>
      <c r="LOG86" s="1"/>
      <c r="LOH86" s="1"/>
      <c r="LOI86" s="1"/>
      <c r="LOJ86" s="1"/>
      <c r="LOK86" s="1"/>
      <c r="LOL86" s="1"/>
      <c r="LOM86" s="1"/>
      <c r="LON86" s="1"/>
      <c r="LOO86" s="1"/>
      <c r="LOP86" s="1"/>
      <c r="LOQ86" s="1"/>
      <c r="LOR86" s="1"/>
      <c r="LOS86" s="1"/>
      <c r="LOT86" s="1"/>
      <c r="LOU86" s="1"/>
      <c r="LOV86" s="1"/>
      <c r="LOW86" s="1"/>
      <c r="LOX86" s="1"/>
      <c r="LOY86" s="1"/>
      <c r="LOZ86" s="1"/>
      <c r="LPA86" s="1"/>
      <c r="LPB86" s="1"/>
      <c r="LPC86" s="1"/>
      <c r="LPD86" s="1"/>
      <c r="LPE86" s="1"/>
      <c r="LPF86" s="1"/>
      <c r="LPG86" s="1"/>
      <c r="LPH86" s="1"/>
      <c r="LPI86" s="1"/>
      <c r="LPJ86" s="1"/>
      <c r="LPK86" s="1"/>
      <c r="LPL86" s="1"/>
      <c r="LPM86" s="1"/>
      <c r="LPN86" s="1"/>
      <c r="LPO86" s="1"/>
      <c r="LPP86" s="1"/>
      <c r="LPQ86" s="1"/>
      <c r="LPR86" s="1"/>
      <c r="LPS86" s="1"/>
      <c r="LPT86" s="1"/>
      <c r="LPU86" s="1"/>
      <c r="LPV86" s="1"/>
      <c r="LPW86" s="1"/>
      <c r="LPX86" s="1"/>
      <c r="LPY86" s="1"/>
      <c r="LPZ86" s="1"/>
      <c r="LQA86" s="1"/>
      <c r="LQB86" s="1"/>
      <c r="LQC86" s="1"/>
      <c r="LQD86" s="1"/>
      <c r="LQE86" s="1"/>
      <c r="LQF86" s="1"/>
      <c r="LQG86" s="1"/>
      <c r="LQH86" s="1"/>
      <c r="LQI86" s="1"/>
      <c r="LQJ86" s="1"/>
      <c r="LQK86" s="1"/>
      <c r="LQL86" s="1"/>
      <c r="LQM86" s="1"/>
      <c r="LQN86" s="1"/>
      <c r="LQO86" s="1"/>
      <c r="LQP86" s="1"/>
      <c r="LQQ86" s="1"/>
      <c r="LQR86" s="1"/>
      <c r="LQS86" s="1"/>
      <c r="LQT86" s="1"/>
      <c r="LQU86" s="1"/>
      <c r="LQV86" s="1"/>
      <c r="LQW86" s="1"/>
      <c r="LQX86" s="1"/>
      <c r="LQY86" s="1"/>
      <c r="LQZ86" s="1"/>
      <c r="LRA86" s="1"/>
      <c r="LRB86" s="1"/>
      <c r="LRC86" s="1"/>
      <c r="LRD86" s="1"/>
      <c r="LRE86" s="1"/>
      <c r="LRF86" s="1"/>
      <c r="LRG86" s="1"/>
      <c r="LRH86" s="1"/>
      <c r="LRI86" s="1"/>
      <c r="LRJ86" s="1"/>
      <c r="LRK86" s="1"/>
      <c r="LRL86" s="1"/>
      <c r="LRM86" s="1"/>
      <c r="LRN86" s="1"/>
      <c r="LRO86" s="1"/>
      <c r="LRP86" s="1"/>
      <c r="LRQ86" s="1"/>
      <c r="LRR86" s="1"/>
      <c r="LRS86" s="1"/>
      <c r="LRT86" s="1"/>
      <c r="LRU86" s="1"/>
      <c r="LRV86" s="1"/>
      <c r="LRW86" s="1"/>
      <c r="LRX86" s="1"/>
      <c r="LRY86" s="1"/>
      <c r="LRZ86" s="1"/>
      <c r="LSA86" s="1"/>
      <c r="LSB86" s="1"/>
      <c r="LSC86" s="1"/>
      <c r="LSD86" s="1"/>
      <c r="LSE86" s="1"/>
      <c r="LSF86" s="1"/>
      <c r="LSG86" s="1"/>
      <c r="LSH86" s="1"/>
      <c r="LSI86" s="1"/>
      <c r="LSJ86" s="1"/>
      <c r="LSK86" s="1"/>
      <c r="LSL86" s="1"/>
      <c r="LSM86" s="1"/>
      <c r="LSN86" s="1"/>
      <c r="LSO86" s="1"/>
      <c r="LSP86" s="1"/>
      <c r="LSQ86" s="1"/>
      <c r="LSR86" s="1"/>
      <c r="LSS86" s="1"/>
      <c r="LST86" s="1"/>
      <c r="LSU86" s="1"/>
      <c r="LSV86" s="1"/>
      <c r="LSW86" s="1"/>
      <c r="LSX86" s="1"/>
      <c r="LSY86" s="1"/>
      <c r="LSZ86" s="1"/>
      <c r="LTA86" s="1"/>
      <c r="LTB86" s="1"/>
      <c r="LTC86" s="1"/>
      <c r="LTD86" s="1"/>
      <c r="LTE86" s="1"/>
      <c r="LTF86" s="1"/>
      <c r="LTG86" s="1"/>
      <c r="LTH86" s="1"/>
      <c r="LTI86" s="1"/>
      <c r="LTJ86" s="1"/>
      <c r="LTK86" s="1"/>
      <c r="LTL86" s="1"/>
      <c r="LTM86" s="1"/>
      <c r="LTN86" s="1"/>
      <c r="LTO86" s="1"/>
      <c r="LTP86" s="1"/>
      <c r="LTQ86" s="1"/>
      <c r="LTR86" s="1"/>
      <c r="LTS86" s="1"/>
      <c r="LTT86" s="1"/>
      <c r="LTU86" s="1"/>
      <c r="LTV86" s="1"/>
      <c r="LTW86" s="1"/>
      <c r="LTX86" s="1"/>
      <c r="LTY86" s="1"/>
      <c r="LTZ86" s="1"/>
      <c r="LUA86" s="1"/>
      <c r="LUB86" s="1"/>
      <c r="LUC86" s="1"/>
      <c r="LUD86" s="1"/>
      <c r="LUE86" s="1"/>
      <c r="LUF86" s="1"/>
      <c r="LUG86" s="1"/>
      <c r="LUH86" s="1"/>
      <c r="LUI86" s="1"/>
      <c r="LUJ86" s="1"/>
      <c r="LUK86" s="1"/>
      <c r="LUL86" s="1"/>
      <c r="LUM86" s="1"/>
      <c r="LUN86" s="1"/>
      <c r="LUO86" s="1"/>
      <c r="LUP86" s="1"/>
      <c r="LUQ86" s="1"/>
      <c r="LUR86" s="1"/>
      <c r="LUS86" s="1"/>
      <c r="LUT86" s="1"/>
      <c r="LUU86" s="1"/>
      <c r="LUV86" s="1"/>
      <c r="LUW86" s="1"/>
      <c r="LUX86" s="1"/>
      <c r="LUY86" s="1"/>
      <c r="LUZ86" s="1"/>
      <c r="LVA86" s="1"/>
      <c r="LVB86" s="1"/>
      <c r="LVC86" s="1"/>
      <c r="LVD86" s="1"/>
      <c r="LVE86" s="1"/>
      <c r="LVF86" s="1"/>
      <c r="LVG86" s="1"/>
      <c r="LVH86" s="1"/>
      <c r="LVI86" s="1"/>
      <c r="LVJ86" s="1"/>
      <c r="LVK86" s="1"/>
      <c r="LVL86" s="1"/>
      <c r="LVM86" s="1"/>
      <c r="LVN86" s="1"/>
      <c r="LVO86" s="1"/>
      <c r="LVP86" s="1"/>
      <c r="LVQ86" s="1"/>
      <c r="LVR86" s="1"/>
      <c r="LVS86" s="1"/>
      <c r="LVT86" s="1"/>
      <c r="LVU86" s="1"/>
      <c r="LVV86" s="1"/>
      <c r="LVW86" s="1"/>
      <c r="LVX86" s="1"/>
      <c r="LVY86" s="1"/>
      <c r="LVZ86" s="1"/>
      <c r="LWA86" s="1"/>
      <c r="LWB86" s="1"/>
      <c r="LWC86" s="1"/>
      <c r="LWD86" s="1"/>
      <c r="LWE86" s="1"/>
      <c r="LWF86" s="1"/>
      <c r="LWG86" s="1"/>
      <c r="LWH86" s="1"/>
      <c r="LWI86" s="1"/>
      <c r="LWJ86" s="1"/>
      <c r="LWK86" s="1"/>
      <c r="LWL86" s="1"/>
      <c r="LWM86" s="1"/>
      <c r="LWN86" s="1"/>
      <c r="LWO86" s="1"/>
      <c r="LWP86" s="1"/>
      <c r="LWQ86" s="1"/>
      <c r="LWR86" s="1"/>
      <c r="LWS86" s="1"/>
      <c r="LWT86" s="1"/>
      <c r="LWU86" s="1"/>
      <c r="LWV86" s="1"/>
      <c r="LWW86" s="1"/>
      <c r="LWX86" s="1"/>
      <c r="LWY86" s="1"/>
      <c r="LWZ86" s="1"/>
      <c r="LXA86" s="1"/>
      <c r="LXB86" s="1"/>
      <c r="LXC86" s="1"/>
      <c r="LXD86" s="1"/>
      <c r="LXE86" s="1"/>
      <c r="LXF86" s="1"/>
      <c r="LXG86" s="1"/>
      <c r="LXH86" s="1"/>
      <c r="LXI86" s="1"/>
      <c r="LXJ86" s="1"/>
      <c r="LXK86" s="1"/>
      <c r="LXL86" s="1"/>
      <c r="LXM86" s="1"/>
      <c r="LXN86" s="1"/>
      <c r="LXO86" s="1"/>
      <c r="LXP86" s="1"/>
      <c r="LXQ86" s="1"/>
      <c r="LXR86" s="1"/>
      <c r="LXS86" s="1"/>
      <c r="LXT86" s="1"/>
      <c r="LXU86" s="1"/>
      <c r="LXV86" s="1"/>
      <c r="LXW86" s="1"/>
      <c r="LXX86" s="1"/>
      <c r="LXY86" s="1"/>
      <c r="LXZ86" s="1"/>
      <c r="LYA86" s="1"/>
      <c r="LYB86" s="1"/>
      <c r="LYC86" s="1"/>
      <c r="LYD86" s="1"/>
      <c r="LYE86" s="1"/>
      <c r="LYF86" s="1"/>
      <c r="LYG86" s="1"/>
      <c r="LYH86" s="1"/>
      <c r="LYI86" s="1"/>
      <c r="LYJ86" s="1"/>
      <c r="LYK86" s="1"/>
      <c r="LYL86" s="1"/>
      <c r="LYM86" s="1"/>
      <c r="LYN86" s="1"/>
      <c r="LYO86" s="1"/>
      <c r="LYP86" s="1"/>
      <c r="LYQ86" s="1"/>
      <c r="LYR86" s="1"/>
      <c r="LYS86" s="1"/>
      <c r="LYT86" s="1"/>
      <c r="LYU86" s="1"/>
      <c r="LYV86" s="1"/>
      <c r="LYW86" s="1"/>
      <c r="LYX86" s="1"/>
      <c r="LYY86" s="1"/>
      <c r="LYZ86" s="1"/>
      <c r="LZA86" s="1"/>
      <c r="LZB86" s="1"/>
      <c r="LZC86" s="1"/>
      <c r="LZD86" s="1"/>
      <c r="LZE86" s="1"/>
      <c r="LZF86" s="1"/>
      <c r="LZG86" s="1"/>
      <c r="LZH86" s="1"/>
      <c r="LZI86" s="1"/>
      <c r="LZJ86" s="1"/>
      <c r="LZK86" s="1"/>
      <c r="LZL86" s="1"/>
      <c r="LZM86" s="1"/>
      <c r="LZN86" s="1"/>
      <c r="LZO86" s="1"/>
      <c r="LZP86" s="1"/>
      <c r="LZQ86" s="1"/>
      <c r="LZR86" s="1"/>
      <c r="LZS86" s="1"/>
      <c r="LZT86" s="1"/>
      <c r="LZU86" s="1"/>
      <c r="LZV86" s="1"/>
      <c r="LZW86" s="1"/>
      <c r="LZX86" s="1"/>
      <c r="LZY86" s="1"/>
      <c r="LZZ86" s="1"/>
      <c r="MAA86" s="1"/>
      <c r="MAB86" s="1"/>
      <c r="MAC86" s="1"/>
      <c r="MAD86" s="1"/>
      <c r="MAE86" s="1"/>
      <c r="MAF86" s="1"/>
      <c r="MAG86" s="1"/>
      <c r="MAH86" s="1"/>
      <c r="MAI86" s="1"/>
      <c r="MAJ86" s="1"/>
      <c r="MAK86" s="1"/>
      <c r="MAL86" s="1"/>
      <c r="MAM86" s="1"/>
      <c r="MAN86" s="1"/>
      <c r="MAO86" s="1"/>
      <c r="MAP86" s="1"/>
      <c r="MAQ86" s="1"/>
      <c r="MAR86" s="1"/>
      <c r="MAS86" s="1"/>
      <c r="MAT86" s="1"/>
      <c r="MAU86" s="1"/>
      <c r="MAV86" s="1"/>
      <c r="MAW86" s="1"/>
      <c r="MAX86" s="1"/>
      <c r="MAY86" s="1"/>
      <c r="MAZ86" s="1"/>
      <c r="MBA86" s="1"/>
      <c r="MBB86" s="1"/>
      <c r="MBC86" s="1"/>
      <c r="MBD86" s="1"/>
      <c r="MBE86" s="1"/>
      <c r="MBF86" s="1"/>
      <c r="MBG86" s="1"/>
      <c r="MBH86" s="1"/>
      <c r="MBI86" s="1"/>
      <c r="MBJ86" s="1"/>
      <c r="MBK86" s="1"/>
      <c r="MBL86" s="1"/>
      <c r="MBM86" s="1"/>
      <c r="MBN86" s="1"/>
      <c r="MBO86" s="1"/>
      <c r="MBP86" s="1"/>
      <c r="MBQ86" s="1"/>
      <c r="MBR86" s="1"/>
      <c r="MBS86" s="1"/>
      <c r="MBT86" s="1"/>
      <c r="MBU86" s="1"/>
      <c r="MBV86" s="1"/>
      <c r="MBW86" s="1"/>
      <c r="MBX86" s="1"/>
      <c r="MBY86" s="1"/>
      <c r="MBZ86" s="1"/>
      <c r="MCA86" s="1"/>
      <c r="MCB86" s="1"/>
      <c r="MCC86" s="1"/>
      <c r="MCD86" s="1"/>
      <c r="MCE86" s="1"/>
      <c r="MCF86" s="1"/>
      <c r="MCG86" s="1"/>
      <c r="MCH86" s="1"/>
      <c r="MCI86" s="1"/>
      <c r="MCJ86" s="1"/>
      <c r="MCK86" s="1"/>
      <c r="MCL86" s="1"/>
      <c r="MCM86" s="1"/>
      <c r="MCN86" s="1"/>
      <c r="MCO86" s="1"/>
      <c r="MCP86" s="1"/>
      <c r="MCQ86" s="1"/>
      <c r="MCR86" s="1"/>
      <c r="MCS86" s="1"/>
      <c r="MCT86" s="1"/>
      <c r="MCU86" s="1"/>
      <c r="MCV86" s="1"/>
      <c r="MCW86" s="1"/>
      <c r="MCX86" s="1"/>
      <c r="MCY86" s="1"/>
      <c r="MCZ86" s="1"/>
      <c r="MDA86" s="1"/>
      <c r="MDB86" s="1"/>
      <c r="MDC86" s="1"/>
      <c r="MDD86" s="1"/>
      <c r="MDE86" s="1"/>
      <c r="MDF86" s="1"/>
      <c r="MDG86" s="1"/>
      <c r="MDH86" s="1"/>
      <c r="MDI86" s="1"/>
      <c r="MDJ86" s="1"/>
      <c r="MDK86" s="1"/>
      <c r="MDL86" s="1"/>
      <c r="MDM86" s="1"/>
      <c r="MDN86" s="1"/>
      <c r="MDO86" s="1"/>
      <c r="MDP86" s="1"/>
      <c r="MDQ86" s="1"/>
      <c r="MDR86" s="1"/>
      <c r="MDS86" s="1"/>
      <c r="MDT86" s="1"/>
      <c r="MDU86" s="1"/>
      <c r="MDV86" s="1"/>
      <c r="MDW86" s="1"/>
      <c r="MDX86" s="1"/>
      <c r="MDY86" s="1"/>
      <c r="MDZ86" s="1"/>
      <c r="MEA86" s="1"/>
      <c r="MEB86" s="1"/>
      <c r="MEC86" s="1"/>
      <c r="MED86" s="1"/>
      <c r="MEE86" s="1"/>
      <c r="MEF86" s="1"/>
      <c r="MEG86" s="1"/>
      <c r="MEH86" s="1"/>
      <c r="MEI86" s="1"/>
      <c r="MEJ86" s="1"/>
      <c r="MEK86" s="1"/>
      <c r="MEL86" s="1"/>
      <c r="MEM86" s="1"/>
      <c r="MEN86" s="1"/>
      <c r="MEO86" s="1"/>
      <c r="MEP86" s="1"/>
      <c r="MEQ86" s="1"/>
      <c r="MER86" s="1"/>
      <c r="MES86" s="1"/>
      <c r="MET86" s="1"/>
      <c r="MEU86" s="1"/>
      <c r="MEV86" s="1"/>
      <c r="MEW86" s="1"/>
      <c r="MEX86" s="1"/>
      <c r="MEY86" s="1"/>
      <c r="MEZ86" s="1"/>
      <c r="MFA86" s="1"/>
      <c r="MFB86" s="1"/>
      <c r="MFC86" s="1"/>
      <c r="MFD86" s="1"/>
      <c r="MFE86" s="1"/>
      <c r="MFF86" s="1"/>
      <c r="MFG86" s="1"/>
      <c r="MFH86" s="1"/>
      <c r="MFI86" s="1"/>
      <c r="MFJ86" s="1"/>
      <c r="MFK86" s="1"/>
      <c r="MFL86" s="1"/>
      <c r="MFM86" s="1"/>
      <c r="MFN86" s="1"/>
      <c r="MFO86" s="1"/>
      <c r="MFP86" s="1"/>
      <c r="MFQ86" s="1"/>
      <c r="MFR86" s="1"/>
      <c r="MFS86" s="1"/>
      <c r="MFT86" s="1"/>
      <c r="MFU86" s="1"/>
      <c r="MFV86" s="1"/>
      <c r="MFW86" s="1"/>
      <c r="MFX86" s="1"/>
      <c r="MFY86" s="1"/>
      <c r="MFZ86" s="1"/>
      <c r="MGA86" s="1"/>
      <c r="MGB86" s="1"/>
      <c r="MGC86" s="1"/>
      <c r="MGD86" s="1"/>
      <c r="MGE86" s="1"/>
      <c r="MGF86" s="1"/>
      <c r="MGG86" s="1"/>
      <c r="MGH86" s="1"/>
      <c r="MGI86" s="1"/>
      <c r="MGJ86" s="1"/>
      <c r="MGK86" s="1"/>
      <c r="MGL86" s="1"/>
      <c r="MGM86" s="1"/>
      <c r="MGN86" s="1"/>
      <c r="MGO86" s="1"/>
      <c r="MGP86" s="1"/>
      <c r="MGQ86" s="1"/>
      <c r="MGR86" s="1"/>
      <c r="MGS86" s="1"/>
      <c r="MGT86" s="1"/>
      <c r="MGU86" s="1"/>
      <c r="MGV86" s="1"/>
      <c r="MGW86" s="1"/>
      <c r="MGX86" s="1"/>
      <c r="MGY86" s="1"/>
      <c r="MGZ86" s="1"/>
      <c r="MHA86" s="1"/>
      <c r="MHB86" s="1"/>
      <c r="MHC86" s="1"/>
      <c r="MHD86" s="1"/>
      <c r="MHE86" s="1"/>
      <c r="MHF86" s="1"/>
      <c r="MHG86" s="1"/>
      <c r="MHH86" s="1"/>
      <c r="MHI86" s="1"/>
      <c r="MHJ86" s="1"/>
      <c r="MHK86" s="1"/>
      <c r="MHL86" s="1"/>
      <c r="MHM86" s="1"/>
      <c r="MHN86" s="1"/>
      <c r="MHO86" s="1"/>
      <c r="MHP86" s="1"/>
      <c r="MHQ86" s="1"/>
      <c r="MHR86" s="1"/>
      <c r="MHS86" s="1"/>
      <c r="MHT86" s="1"/>
      <c r="MHU86" s="1"/>
      <c r="MHV86" s="1"/>
      <c r="MHW86" s="1"/>
      <c r="MHX86" s="1"/>
      <c r="MHY86" s="1"/>
      <c r="MHZ86" s="1"/>
      <c r="MIA86" s="1"/>
      <c r="MIB86" s="1"/>
      <c r="MIC86" s="1"/>
      <c r="MID86" s="1"/>
      <c r="MIE86" s="1"/>
      <c r="MIF86" s="1"/>
      <c r="MIG86" s="1"/>
      <c r="MIH86" s="1"/>
      <c r="MII86" s="1"/>
      <c r="MIJ86" s="1"/>
      <c r="MIK86" s="1"/>
      <c r="MIL86" s="1"/>
      <c r="MIM86" s="1"/>
      <c r="MIN86" s="1"/>
      <c r="MIO86" s="1"/>
      <c r="MIP86" s="1"/>
      <c r="MIQ86" s="1"/>
      <c r="MIR86" s="1"/>
      <c r="MIS86" s="1"/>
      <c r="MIT86" s="1"/>
      <c r="MIU86" s="1"/>
      <c r="MIV86" s="1"/>
      <c r="MIW86" s="1"/>
      <c r="MIX86" s="1"/>
      <c r="MIY86" s="1"/>
      <c r="MIZ86" s="1"/>
      <c r="MJA86" s="1"/>
      <c r="MJB86" s="1"/>
      <c r="MJC86" s="1"/>
      <c r="MJD86" s="1"/>
      <c r="MJE86" s="1"/>
      <c r="MJF86" s="1"/>
      <c r="MJG86" s="1"/>
      <c r="MJH86" s="1"/>
      <c r="MJI86" s="1"/>
      <c r="MJJ86" s="1"/>
      <c r="MJK86" s="1"/>
      <c r="MJL86" s="1"/>
      <c r="MJM86" s="1"/>
      <c r="MJN86" s="1"/>
      <c r="MJO86" s="1"/>
      <c r="MJP86" s="1"/>
      <c r="MJQ86" s="1"/>
      <c r="MJR86" s="1"/>
      <c r="MJS86" s="1"/>
      <c r="MJT86" s="1"/>
      <c r="MJU86" s="1"/>
      <c r="MJV86" s="1"/>
      <c r="MJW86" s="1"/>
      <c r="MJX86" s="1"/>
      <c r="MJY86" s="1"/>
      <c r="MJZ86" s="1"/>
      <c r="MKA86" s="1"/>
      <c r="MKB86" s="1"/>
      <c r="MKC86" s="1"/>
      <c r="MKD86" s="1"/>
      <c r="MKE86" s="1"/>
      <c r="MKF86" s="1"/>
      <c r="MKG86" s="1"/>
      <c r="MKH86" s="1"/>
      <c r="MKI86" s="1"/>
      <c r="MKJ86" s="1"/>
      <c r="MKK86" s="1"/>
      <c r="MKL86" s="1"/>
      <c r="MKM86" s="1"/>
      <c r="MKN86" s="1"/>
      <c r="MKO86" s="1"/>
      <c r="MKP86" s="1"/>
      <c r="MKQ86" s="1"/>
      <c r="MKR86" s="1"/>
      <c r="MKS86" s="1"/>
      <c r="MKT86" s="1"/>
      <c r="MKU86" s="1"/>
      <c r="MKV86" s="1"/>
      <c r="MKW86" s="1"/>
      <c r="MKX86" s="1"/>
      <c r="MKY86" s="1"/>
      <c r="MKZ86" s="1"/>
      <c r="MLA86" s="1"/>
      <c r="MLB86" s="1"/>
      <c r="MLC86" s="1"/>
      <c r="MLD86" s="1"/>
      <c r="MLE86" s="1"/>
      <c r="MLF86" s="1"/>
      <c r="MLG86" s="1"/>
      <c r="MLH86" s="1"/>
      <c r="MLI86" s="1"/>
      <c r="MLJ86" s="1"/>
      <c r="MLK86" s="1"/>
      <c r="MLL86" s="1"/>
      <c r="MLM86" s="1"/>
      <c r="MLN86" s="1"/>
      <c r="MLO86" s="1"/>
      <c r="MLP86" s="1"/>
      <c r="MLQ86" s="1"/>
      <c r="MLR86" s="1"/>
      <c r="MLS86" s="1"/>
      <c r="MLT86" s="1"/>
      <c r="MLU86" s="1"/>
      <c r="MLV86" s="1"/>
      <c r="MLW86" s="1"/>
      <c r="MLX86" s="1"/>
      <c r="MLY86" s="1"/>
      <c r="MLZ86" s="1"/>
      <c r="MMA86" s="1"/>
      <c r="MMB86" s="1"/>
      <c r="MMC86" s="1"/>
      <c r="MMD86" s="1"/>
      <c r="MME86" s="1"/>
      <c r="MMF86" s="1"/>
      <c r="MMG86" s="1"/>
      <c r="MMH86" s="1"/>
      <c r="MMI86" s="1"/>
      <c r="MMJ86" s="1"/>
      <c r="MMK86" s="1"/>
      <c r="MML86" s="1"/>
      <c r="MMM86" s="1"/>
      <c r="MMN86" s="1"/>
      <c r="MMO86" s="1"/>
      <c r="MMP86" s="1"/>
      <c r="MMQ86" s="1"/>
      <c r="MMR86" s="1"/>
      <c r="MMS86" s="1"/>
      <c r="MMT86" s="1"/>
      <c r="MMU86" s="1"/>
      <c r="MMV86" s="1"/>
      <c r="MMW86" s="1"/>
      <c r="MMX86" s="1"/>
      <c r="MMY86" s="1"/>
      <c r="MMZ86" s="1"/>
      <c r="MNA86" s="1"/>
      <c r="MNB86" s="1"/>
      <c r="MNC86" s="1"/>
      <c r="MND86" s="1"/>
      <c r="MNE86" s="1"/>
      <c r="MNF86" s="1"/>
      <c r="MNG86" s="1"/>
      <c r="MNH86" s="1"/>
      <c r="MNI86" s="1"/>
      <c r="MNJ86" s="1"/>
      <c r="MNK86" s="1"/>
      <c r="MNL86" s="1"/>
      <c r="MNM86" s="1"/>
      <c r="MNN86" s="1"/>
      <c r="MNO86" s="1"/>
      <c r="MNP86" s="1"/>
      <c r="MNQ86" s="1"/>
      <c r="MNR86" s="1"/>
      <c r="MNS86" s="1"/>
      <c r="MNT86" s="1"/>
      <c r="MNU86" s="1"/>
      <c r="MNV86" s="1"/>
      <c r="MNW86" s="1"/>
      <c r="MNX86" s="1"/>
      <c r="MNY86" s="1"/>
      <c r="MNZ86" s="1"/>
      <c r="MOA86" s="1"/>
      <c r="MOB86" s="1"/>
      <c r="MOC86" s="1"/>
      <c r="MOD86" s="1"/>
      <c r="MOE86" s="1"/>
      <c r="MOF86" s="1"/>
      <c r="MOG86" s="1"/>
      <c r="MOH86" s="1"/>
      <c r="MOI86" s="1"/>
      <c r="MOJ86" s="1"/>
      <c r="MOK86" s="1"/>
      <c r="MOL86" s="1"/>
      <c r="MOM86" s="1"/>
      <c r="MON86" s="1"/>
      <c r="MOO86" s="1"/>
      <c r="MOP86" s="1"/>
      <c r="MOQ86" s="1"/>
      <c r="MOR86" s="1"/>
      <c r="MOS86" s="1"/>
      <c r="MOT86" s="1"/>
      <c r="MOU86" s="1"/>
      <c r="MOV86" s="1"/>
      <c r="MOW86" s="1"/>
      <c r="MOX86" s="1"/>
      <c r="MOY86" s="1"/>
      <c r="MOZ86" s="1"/>
      <c r="MPA86" s="1"/>
      <c r="MPB86" s="1"/>
      <c r="MPC86" s="1"/>
      <c r="MPD86" s="1"/>
      <c r="MPE86" s="1"/>
      <c r="MPF86" s="1"/>
      <c r="MPG86" s="1"/>
      <c r="MPH86" s="1"/>
      <c r="MPI86" s="1"/>
      <c r="MPJ86" s="1"/>
      <c r="MPK86" s="1"/>
      <c r="MPL86" s="1"/>
      <c r="MPM86" s="1"/>
      <c r="MPN86" s="1"/>
      <c r="MPO86" s="1"/>
      <c r="MPP86" s="1"/>
      <c r="MPQ86" s="1"/>
      <c r="MPR86" s="1"/>
      <c r="MPS86" s="1"/>
      <c r="MPT86" s="1"/>
      <c r="MPU86" s="1"/>
      <c r="MPV86" s="1"/>
      <c r="MPW86" s="1"/>
      <c r="MPX86" s="1"/>
      <c r="MPY86" s="1"/>
      <c r="MPZ86" s="1"/>
      <c r="MQA86" s="1"/>
      <c r="MQB86" s="1"/>
      <c r="MQC86" s="1"/>
      <c r="MQD86" s="1"/>
      <c r="MQE86" s="1"/>
      <c r="MQF86" s="1"/>
      <c r="MQG86" s="1"/>
      <c r="MQH86" s="1"/>
      <c r="MQI86" s="1"/>
      <c r="MQJ86" s="1"/>
      <c r="MQK86" s="1"/>
      <c r="MQL86" s="1"/>
      <c r="MQM86" s="1"/>
      <c r="MQN86" s="1"/>
      <c r="MQO86" s="1"/>
      <c r="MQP86" s="1"/>
      <c r="MQQ86" s="1"/>
      <c r="MQR86" s="1"/>
      <c r="MQS86" s="1"/>
      <c r="MQT86" s="1"/>
      <c r="MQU86" s="1"/>
      <c r="MQV86" s="1"/>
      <c r="MQW86" s="1"/>
      <c r="MQX86" s="1"/>
      <c r="MQY86" s="1"/>
      <c r="MQZ86" s="1"/>
      <c r="MRA86" s="1"/>
      <c r="MRB86" s="1"/>
      <c r="MRC86" s="1"/>
      <c r="MRD86" s="1"/>
      <c r="MRE86" s="1"/>
      <c r="MRF86" s="1"/>
      <c r="MRG86" s="1"/>
      <c r="MRH86" s="1"/>
      <c r="MRI86" s="1"/>
      <c r="MRJ86" s="1"/>
      <c r="MRK86" s="1"/>
      <c r="MRL86" s="1"/>
      <c r="MRM86" s="1"/>
      <c r="MRN86" s="1"/>
      <c r="MRO86" s="1"/>
      <c r="MRP86" s="1"/>
      <c r="MRQ86" s="1"/>
      <c r="MRR86" s="1"/>
      <c r="MRS86" s="1"/>
      <c r="MRT86" s="1"/>
      <c r="MRU86" s="1"/>
      <c r="MRV86" s="1"/>
      <c r="MRW86" s="1"/>
      <c r="MRX86" s="1"/>
      <c r="MRY86" s="1"/>
      <c r="MRZ86" s="1"/>
      <c r="MSA86" s="1"/>
      <c r="MSB86" s="1"/>
      <c r="MSC86" s="1"/>
      <c r="MSD86" s="1"/>
      <c r="MSE86" s="1"/>
      <c r="MSF86" s="1"/>
      <c r="MSG86" s="1"/>
      <c r="MSH86" s="1"/>
      <c r="MSI86" s="1"/>
      <c r="MSJ86" s="1"/>
      <c r="MSK86" s="1"/>
      <c r="MSL86" s="1"/>
      <c r="MSM86" s="1"/>
      <c r="MSN86" s="1"/>
      <c r="MSO86" s="1"/>
      <c r="MSP86" s="1"/>
      <c r="MSQ86" s="1"/>
      <c r="MSR86" s="1"/>
      <c r="MSS86" s="1"/>
      <c r="MST86" s="1"/>
      <c r="MSU86" s="1"/>
      <c r="MSV86" s="1"/>
      <c r="MSW86" s="1"/>
      <c r="MSX86" s="1"/>
      <c r="MSY86" s="1"/>
      <c r="MSZ86" s="1"/>
      <c r="MTA86" s="1"/>
      <c r="MTB86" s="1"/>
      <c r="MTC86" s="1"/>
      <c r="MTD86" s="1"/>
      <c r="MTE86" s="1"/>
      <c r="MTF86" s="1"/>
      <c r="MTG86" s="1"/>
      <c r="MTH86" s="1"/>
      <c r="MTI86" s="1"/>
      <c r="MTJ86" s="1"/>
      <c r="MTK86" s="1"/>
      <c r="MTL86" s="1"/>
      <c r="MTM86" s="1"/>
      <c r="MTN86" s="1"/>
      <c r="MTO86" s="1"/>
      <c r="MTP86" s="1"/>
      <c r="MTQ86" s="1"/>
      <c r="MTR86" s="1"/>
      <c r="MTS86" s="1"/>
      <c r="MTT86" s="1"/>
      <c r="MTU86" s="1"/>
      <c r="MTV86" s="1"/>
      <c r="MTW86" s="1"/>
      <c r="MTX86" s="1"/>
      <c r="MTY86" s="1"/>
      <c r="MTZ86" s="1"/>
      <c r="MUA86" s="1"/>
      <c r="MUB86" s="1"/>
      <c r="MUC86" s="1"/>
      <c r="MUD86" s="1"/>
      <c r="MUE86" s="1"/>
      <c r="MUF86" s="1"/>
      <c r="MUG86" s="1"/>
      <c r="MUH86" s="1"/>
      <c r="MUI86" s="1"/>
      <c r="MUJ86" s="1"/>
      <c r="MUK86" s="1"/>
      <c r="MUL86" s="1"/>
      <c r="MUM86" s="1"/>
      <c r="MUN86" s="1"/>
      <c r="MUO86" s="1"/>
      <c r="MUP86" s="1"/>
      <c r="MUQ86" s="1"/>
      <c r="MUR86" s="1"/>
      <c r="MUS86" s="1"/>
      <c r="MUT86" s="1"/>
      <c r="MUU86" s="1"/>
      <c r="MUV86" s="1"/>
      <c r="MUW86" s="1"/>
      <c r="MUX86" s="1"/>
      <c r="MUY86" s="1"/>
      <c r="MUZ86" s="1"/>
      <c r="MVA86" s="1"/>
      <c r="MVB86" s="1"/>
      <c r="MVC86" s="1"/>
      <c r="MVD86" s="1"/>
      <c r="MVE86" s="1"/>
      <c r="MVF86" s="1"/>
      <c r="MVG86" s="1"/>
      <c r="MVH86" s="1"/>
      <c r="MVI86" s="1"/>
      <c r="MVJ86" s="1"/>
      <c r="MVK86" s="1"/>
      <c r="MVL86" s="1"/>
      <c r="MVM86" s="1"/>
      <c r="MVN86" s="1"/>
      <c r="MVO86" s="1"/>
      <c r="MVP86" s="1"/>
      <c r="MVQ86" s="1"/>
      <c r="MVR86" s="1"/>
      <c r="MVS86" s="1"/>
      <c r="MVT86" s="1"/>
      <c r="MVU86" s="1"/>
      <c r="MVV86" s="1"/>
      <c r="MVW86" s="1"/>
      <c r="MVX86" s="1"/>
      <c r="MVY86" s="1"/>
      <c r="MVZ86" s="1"/>
      <c r="MWA86" s="1"/>
      <c r="MWB86" s="1"/>
      <c r="MWC86" s="1"/>
      <c r="MWD86" s="1"/>
      <c r="MWE86" s="1"/>
      <c r="MWF86" s="1"/>
      <c r="MWG86" s="1"/>
      <c r="MWH86" s="1"/>
      <c r="MWI86" s="1"/>
      <c r="MWJ86" s="1"/>
      <c r="MWK86" s="1"/>
      <c r="MWL86" s="1"/>
      <c r="MWM86" s="1"/>
      <c r="MWN86" s="1"/>
      <c r="MWO86" s="1"/>
      <c r="MWP86" s="1"/>
      <c r="MWQ86" s="1"/>
      <c r="MWR86" s="1"/>
      <c r="MWS86" s="1"/>
      <c r="MWT86" s="1"/>
      <c r="MWU86" s="1"/>
      <c r="MWV86" s="1"/>
      <c r="MWW86" s="1"/>
      <c r="MWX86" s="1"/>
      <c r="MWY86" s="1"/>
      <c r="MWZ86" s="1"/>
      <c r="MXA86" s="1"/>
      <c r="MXB86" s="1"/>
      <c r="MXC86" s="1"/>
      <c r="MXD86" s="1"/>
      <c r="MXE86" s="1"/>
      <c r="MXF86" s="1"/>
      <c r="MXG86" s="1"/>
      <c r="MXH86" s="1"/>
      <c r="MXI86" s="1"/>
      <c r="MXJ86" s="1"/>
      <c r="MXK86" s="1"/>
      <c r="MXL86" s="1"/>
      <c r="MXM86" s="1"/>
      <c r="MXN86" s="1"/>
      <c r="MXO86" s="1"/>
      <c r="MXP86" s="1"/>
      <c r="MXQ86" s="1"/>
      <c r="MXR86" s="1"/>
      <c r="MXS86" s="1"/>
      <c r="MXT86" s="1"/>
      <c r="MXU86" s="1"/>
      <c r="MXV86" s="1"/>
      <c r="MXW86" s="1"/>
      <c r="MXX86" s="1"/>
      <c r="MXY86" s="1"/>
      <c r="MXZ86" s="1"/>
      <c r="MYA86" s="1"/>
      <c r="MYB86" s="1"/>
      <c r="MYC86" s="1"/>
      <c r="MYD86" s="1"/>
      <c r="MYE86" s="1"/>
      <c r="MYF86" s="1"/>
      <c r="MYG86" s="1"/>
      <c r="MYH86" s="1"/>
      <c r="MYI86" s="1"/>
      <c r="MYJ86" s="1"/>
      <c r="MYK86" s="1"/>
      <c r="MYL86" s="1"/>
      <c r="MYM86" s="1"/>
      <c r="MYN86" s="1"/>
      <c r="MYO86" s="1"/>
      <c r="MYP86" s="1"/>
      <c r="MYQ86" s="1"/>
      <c r="MYR86" s="1"/>
      <c r="MYS86" s="1"/>
      <c r="MYT86" s="1"/>
      <c r="MYU86" s="1"/>
      <c r="MYV86" s="1"/>
      <c r="MYW86" s="1"/>
      <c r="MYX86" s="1"/>
      <c r="MYY86" s="1"/>
      <c r="MYZ86" s="1"/>
      <c r="MZA86" s="1"/>
      <c r="MZB86" s="1"/>
      <c r="MZC86" s="1"/>
      <c r="MZD86" s="1"/>
      <c r="MZE86" s="1"/>
      <c r="MZF86" s="1"/>
      <c r="MZG86" s="1"/>
      <c r="MZH86" s="1"/>
      <c r="MZI86" s="1"/>
      <c r="MZJ86" s="1"/>
      <c r="MZK86" s="1"/>
      <c r="MZL86" s="1"/>
      <c r="MZM86" s="1"/>
      <c r="MZN86" s="1"/>
      <c r="MZO86" s="1"/>
      <c r="MZP86" s="1"/>
      <c r="MZQ86" s="1"/>
      <c r="MZR86" s="1"/>
      <c r="MZS86" s="1"/>
      <c r="MZT86" s="1"/>
      <c r="MZU86" s="1"/>
      <c r="MZV86" s="1"/>
      <c r="MZW86" s="1"/>
      <c r="MZX86" s="1"/>
      <c r="MZY86" s="1"/>
      <c r="MZZ86" s="1"/>
      <c r="NAA86" s="1"/>
      <c r="NAB86" s="1"/>
      <c r="NAC86" s="1"/>
      <c r="NAD86" s="1"/>
      <c r="NAE86" s="1"/>
      <c r="NAF86" s="1"/>
      <c r="NAG86" s="1"/>
      <c r="NAH86" s="1"/>
      <c r="NAI86" s="1"/>
      <c r="NAJ86" s="1"/>
      <c r="NAK86" s="1"/>
      <c r="NAL86" s="1"/>
      <c r="NAM86" s="1"/>
      <c r="NAN86" s="1"/>
      <c r="NAO86" s="1"/>
      <c r="NAP86" s="1"/>
      <c r="NAQ86" s="1"/>
      <c r="NAR86" s="1"/>
      <c r="NAS86" s="1"/>
      <c r="NAT86" s="1"/>
      <c r="NAU86" s="1"/>
      <c r="NAV86" s="1"/>
      <c r="NAW86" s="1"/>
      <c r="NAX86" s="1"/>
      <c r="NAY86" s="1"/>
      <c r="NAZ86" s="1"/>
      <c r="NBA86" s="1"/>
      <c r="NBB86" s="1"/>
      <c r="NBC86" s="1"/>
      <c r="NBD86" s="1"/>
      <c r="NBE86" s="1"/>
      <c r="NBF86" s="1"/>
      <c r="NBG86" s="1"/>
      <c r="NBH86" s="1"/>
      <c r="NBI86" s="1"/>
      <c r="NBJ86" s="1"/>
      <c r="NBK86" s="1"/>
      <c r="NBL86" s="1"/>
      <c r="NBM86" s="1"/>
      <c r="NBN86" s="1"/>
      <c r="NBO86" s="1"/>
      <c r="NBP86" s="1"/>
      <c r="NBQ86" s="1"/>
      <c r="NBR86" s="1"/>
      <c r="NBS86" s="1"/>
      <c r="NBT86" s="1"/>
      <c r="NBU86" s="1"/>
      <c r="NBV86" s="1"/>
      <c r="NBW86" s="1"/>
      <c r="NBX86" s="1"/>
      <c r="NBY86" s="1"/>
      <c r="NBZ86" s="1"/>
      <c r="NCA86" s="1"/>
      <c r="NCB86" s="1"/>
      <c r="NCC86" s="1"/>
      <c r="NCD86" s="1"/>
      <c r="NCE86" s="1"/>
      <c r="NCF86" s="1"/>
      <c r="NCG86" s="1"/>
      <c r="NCH86" s="1"/>
      <c r="NCI86" s="1"/>
      <c r="NCJ86" s="1"/>
      <c r="NCK86" s="1"/>
      <c r="NCL86" s="1"/>
      <c r="NCM86" s="1"/>
      <c r="NCN86" s="1"/>
      <c r="NCO86" s="1"/>
      <c r="NCP86" s="1"/>
      <c r="NCQ86" s="1"/>
      <c r="NCR86" s="1"/>
      <c r="NCS86" s="1"/>
      <c r="NCT86" s="1"/>
      <c r="NCU86" s="1"/>
      <c r="NCV86" s="1"/>
      <c r="NCW86" s="1"/>
      <c r="NCX86" s="1"/>
      <c r="NCY86" s="1"/>
      <c r="NCZ86" s="1"/>
      <c r="NDA86" s="1"/>
      <c r="NDB86" s="1"/>
      <c r="NDC86" s="1"/>
      <c r="NDD86" s="1"/>
      <c r="NDE86" s="1"/>
      <c r="NDF86" s="1"/>
      <c r="NDG86" s="1"/>
      <c r="NDH86" s="1"/>
      <c r="NDI86" s="1"/>
      <c r="NDJ86" s="1"/>
      <c r="NDK86" s="1"/>
      <c r="NDL86" s="1"/>
      <c r="NDM86" s="1"/>
      <c r="NDN86" s="1"/>
      <c r="NDO86" s="1"/>
      <c r="NDP86" s="1"/>
      <c r="NDQ86" s="1"/>
      <c r="NDR86" s="1"/>
      <c r="NDS86" s="1"/>
      <c r="NDT86" s="1"/>
      <c r="NDU86" s="1"/>
      <c r="NDV86" s="1"/>
      <c r="NDW86" s="1"/>
      <c r="NDX86" s="1"/>
      <c r="NDY86" s="1"/>
      <c r="NDZ86" s="1"/>
      <c r="NEA86" s="1"/>
      <c r="NEB86" s="1"/>
      <c r="NEC86" s="1"/>
      <c r="NED86" s="1"/>
      <c r="NEE86" s="1"/>
      <c r="NEF86" s="1"/>
      <c r="NEG86" s="1"/>
      <c r="NEH86" s="1"/>
      <c r="NEI86" s="1"/>
      <c r="NEJ86" s="1"/>
      <c r="NEK86" s="1"/>
      <c r="NEL86" s="1"/>
      <c r="NEM86" s="1"/>
      <c r="NEN86" s="1"/>
      <c r="NEO86" s="1"/>
      <c r="NEP86" s="1"/>
      <c r="NEQ86" s="1"/>
      <c r="NER86" s="1"/>
      <c r="NES86" s="1"/>
      <c r="NET86" s="1"/>
      <c r="NEU86" s="1"/>
      <c r="NEV86" s="1"/>
      <c r="NEW86" s="1"/>
      <c r="NEX86" s="1"/>
      <c r="NEY86" s="1"/>
      <c r="NEZ86" s="1"/>
      <c r="NFA86" s="1"/>
      <c r="NFB86" s="1"/>
      <c r="NFC86" s="1"/>
      <c r="NFD86" s="1"/>
      <c r="NFE86" s="1"/>
      <c r="NFF86" s="1"/>
      <c r="NFG86" s="1"/>
      <c r="NFH86" s="1"/>
      <c r="NFI86" s="1"/>
      <c r="NFJ86" s="1"/>
      <c r="NFK86" s="1"/>
      <c r="NFL86" s="1"/>
      <c r="NFM86" s="1"/>
      <c r="NFN86" s="1"/>
      <c r="NFO86" s="1"/>
      <c r="NFP86" s="1"/>
      <c r="NFQ86" s="1"/>
      <c r="NFR86" s="1"/>
      <c r="NFS86" s="1"/>
      <c r="NFT86" s="1"/>
      <c r="NFU86" s="1"/>
      <c r="NFV86" s="1"/>
      <c r="NFW86" s="1"/>
      <c r="NFX86" s="1"/>
      <c r="NFY86" s="1"/>
      <c r="NFZ86" s="1"/>
      <c r="NGA86" s="1"/>
      <c r="NGB86" s="1"/>
      <c r="NGC86" s="1"/>
      <c r="NGD86" s="1"/>
      <c r="NGE86" s="1"/>
      <c r="NGF86" s="1"/>
      <c r="NGG86" s="1"/>
      <c r="NGH86" s="1"/>
      <c r="NGI86" s="1"/>
      <c r="NGJ86" s="1"/>
      <c r="NGK86" s="1"/>
      <c r="NGL86" s="1"/>
      <c r="NGM86" s="1"/>
      <c r="NGN86" s="1"/>
      <c r="NGO86" s="1"/>
      <c r="NGP86" s="1"/>
      <c r="NGQ86" s="1"/>
      <c r="NGR86" s="1"/>
      <c r="NGS86" s="1"/>
      <c r="NGT86" s="1"/>
      <c r="NGU86" s="1"/>
      <c r="NGV86" s="1"/>
      <c r="NGW86" s="1"/>
      <c r="NGX86" s="1"/>
      <c r="NGY86" s="1"/>
      <c r="NGZ86" s="1"/>
      <c r="NHA86" s="1"/>
      <c r="NHB86" s="1"/>
      <c r="NHC86" s="1"/>
      <c r="NHD86" s="1"/>
      <c r="NHE86" s="1"/>
      <c r="NHF86" s="1"/>
      <c r="NHG86" s="1"/>
      <c r="NHH86" s="1"/>
      <c r="NHI86" s="1"/>
      <c r="NHJ86" s="1"/>
      <c r="NHK86" s="1"/>
      <c r="NHL86" s="1"/>
      <c r="NHM86" s="1"/>
      <c r="NHN86" s="1"/>
      <c r="NHO86" s="1"/>
      <c r="NHP86" s="1"/>
      <c r="NHQ86" s="1"/>
      <c r="NHR86" s="1"/>
      <c r="NHS86" s="1"/>
      <c r="NHT86" s="1"/>
      <c r="NHU86" s="1"/>
      <c r="NHV86" s="1"/>
      <c r="NHW86" s="1"/>
      <c r="NHX86" s="1"/>
      <c r="NHY86" s="1"/>
      <c r="NHZ86" s="1"/>
      <c r="NIA86" s="1"/>
      <c r="NIB86" s="1"/>
      <c r="NIC86" s="1"/>
      <c r="NID86" s="1"/>
      <c r="NIE86" s="1"/>
      <c r="NIF86" s="1"/>
      <c r="NIG86" s="1"/>
      <c r="NIH86" s="1"/>
      <c r="NII86" s="1"/>
      <c r="NIJ86" s="1"/>
      <c r="NIK86" s="1"/>
      <c r="NIL86" s="1"/>
      <c r="NIM86" s="1"/>
      <c r="NIN86" s="1"/>
      <c r="NIO86" s="1"/>
      <c r="NIP86" s="1"/>
      <c r="NIQ86" s="1"/>
      <c r="NIR86" s="1"/>
      <c r="NIS86" s="1"/>
      <c r="NIT86" s="1"/>
      <c r="NIU86" s="1"/>
      <c r="NIV86" s="1"/>
      <c r="NIW86" s="1"/>
      <c r="NIX86" s="1"/>
      <c r="NIY86" s="1"/>
      <c r="NIZ86" s="1"/>
      <c r="NJA86" s="1"/>
      <c r="NJB86" s="1"/>
      <c r="NJC86" s="1"/>
      <c r="NJD86" s="1"/>
      <c r="NJE86" s="1"/>
      <c r="NJF86" s="1"/>
      <c r="NJG86" s="1"/>
      <c r="NJH86" s="1"/>
      <c r="NJI86" s="1"/>
      <c r="NJJ86" s="1"/>
      <c r="NJK86" s="1"/>
      <c r="NJL86" s="1"/>
      <c r="NJM86" s="1"/>
      <c r="NJN86" s="1"/>
      <c r="NJO86" s="1"/>
      <c r="NJP86" s="1"/>
      <c r="NJQ86" s="1"/>
      <c r="NJR86" s="1"/>
      <c r="NJS86" s="1"/>
      <c r="NJT86" s="1"/>
      <c r="NJU86" s="1"/>
      <c r="NJV86" s="1"/>
      <c r="NJW86" s="1"/>
      <c r="NJX86" s="1"/>
      <c r="NJY86" s="1"/>
      <c r="NJZ86" s="1"/>
      <c r="NKA86" s="1"/>
      <c r="NKB86" s="1"/>
      <c r="NKC86" s="1"/>
      <c r="NKD86" s="1"/>
      <c r="NKE86" s="1"/>
      <c r="NKF86" s="1"/>
      <c r="NKG86" s="1"/>
      <c r="NKH86" s="1"/>
      <c r="NKI86" s="1"/>
      <c r="NKJ86" s="1"/>
      <c r="NKK86" s="1"/>
      <c r="NKL86" s="1"/>
      <c r="NKM86" s="1"/>
      <c r="NKN86" s="1"/>
      <c r="NKO86" s="1"/>
      <c r="NKP86" s="1"/>
      <c r="NKQ86" s="1"/>
      <c r="NKR86" s="1"/>
      <c r="NKS86" s="1"/>
      <c r="NKT86" s="1"/>
      <c r="NKU86" s="1"/>
      <c r="NKV86" s="1"/>
      <c r="NKW86" s="1"/>
      <c r="NKX86" s="1"/>
      <c r="NKY86" s="1"/>
      <c r="NKZ86" s="1"/>
      <c r="NLA86" s="1"/>
      <c r="NLB86" s="1"/>
      <c r="NLC86" s="1"/>
      <c r="NLD86" s="1"/>
      <c r="NLE86" s="1"/>
      <c r="NLF86" s="1"/>
      <c r="NLG86" s="1"/>
      <c r="NLH86" s="1"/>
      <c r="NLI86" s="1"/>
      <c r="NLJ86" s="1"/>
      <c r="NLK86" s="1"/>
      <c r="NLL86" s="1"/>
      <c r="NLM86" s="1"/>
      <c r="NLN86" s="1"/>
      <c r="NLO86" s="1"/>
      <c r="NLP86" s="1"/>
      <c r="NLQ86" s="1"/>
      <c r="NLR86" s="1"/>
      <c r="NLS86" s="1"/>
      <c r="NLT86" s="1"/>
      <c r="NLU86" s="1"/>
      <c r="NLV86" s="1"/>
      <c r="NLW86" s="1"/>
      <c r="NLX86" s="1"/>
      <c r="NLY86" s="1"/>
      <c r="NLZ86" s="1"/>
      <c r="NMA86" s="1"/>
      <c r="NMB86" s="1"/>
      <c r="NMC86" s="1"/>
      <c r="NMD86" s="1"/>
      <c r="NME86" s="1"/>
      <c r="NMF86" s="1"/>
      <c r="NMG86" s="1"/>
      <c r="NMH86" s="1"/>
      <c r="NMI86" s="1"/>
      <c r="NMJ86" s="1"/>
      <c r="NMK86" s="1"/>
      <c r="NML86" s="1"/>
      <c r="NMM86" s="1"/>
      <c r="NMN86" s="1"/>
      <c r="NMO86" s="1"/>
      <c r="NMP86" s="1"/>
      <c r="NMQ86" s="1"/>
      <c r="NMR86" s="1"/>
      <c r="NMS86" s="1"/>
      <c r="NMT86" s="1"/>
      <c r="NMU86" s="1"/>
      <c r="NMV86" s="1"/>
      <c r="NMW86" s="1"/>
      <c r="NMX86" s="1"/>
      <c r="NMY86" s="1"/>
      <c r="NMZ86" s="1"/>
      <c r="NNA86" s="1"/>
      <c r="NNB86" s="1"/>
      <c r="NNC86" s="1"/>
      <c r="NND86" s="1"/>
      <c r="NNE86" s="1"/>
      <c r="NNF86" s="1"/>
      <c r="NNG86" s="1"/>
      <c r="NNH86" s="1"/>
      <c r="NNI86" s="1"/>
      <c r="NNJ86" s="1"/>
      <c r="NNK86" s="1"/>
      <c r="NNL86" s="1"/>
      <c r="NNM86" s="1"/>
      <c r="NNN86" s="1"/>
      <c r="NNO86" s="1"/>
      <c r="NNP86" s="1"/>
      <c r="NNQ86" s="1"/>
      <c r="NNR86" s="1"/>
      <c r="NNS86" s="1"/>
      <c r="NNT86" s="1"/>
      <c r="NNU86" s="1"/>
      <c r="NNV86" s="1"/>
      <c r="NNW86" s="1"/>
      <c r="NNX86" s="1"/>
      <c r="NNY86" s="1"/>
      <c r="NNZ86" s="1"/>
      <c r="NOA86" s="1"/>
      <c r="NOB86" s="1"/>
      <c r="NOC86" s="1"/>
      <c r="NOD86" s="1"/>
      <c r="NOE86" s="1"/>
      <c r="NOF86" s="1"/>
      <c r="NOG86" s="1"/>
      <c r="NOH86" s="1"/>
      <c r="NOI86" s="1"/>
      <c r="NOJ86" s="1"/>
      <c r="NOK86" s="1"/>
      <c r="NOL86" s="1"/>
      <c r="NOM86" s="1"/>
      <c r="NON86" s="1"/>
      <c r="NOO86" s="1"/>
      <c r="NOP86" s="1"/>
      <c r="NOQ86" s="1"/>
      <c r="NOR86" s="1"/>
      <c r="NOS86" s="1"/>
      <c r="NOT86" s="1"/>
      <c r="NOU86" s="1"/>
      <c r="NOV86" s="1"/>
      <c r="NOW86" s="1"/>
      <c r="NOX86" s="1"/>
      <c r="NOY86" s="1"/>
      <c r="NOZ86" s="1"/>
      <c r="NPA86" s="1"/>
      <c r="NPB86" s="1"/>
      <c r="NPC86" s="1"/>
      <c r="NPD86" s="1"/>
      <c r="NPE86" s="1"/>
      <c r="NPF86" s="1"/>
      <c r="NPG86" s="1"/>
      <c r="NPH86" s="1"/>
      <c r="NPI86" s="1"/>
      <c r="NPJ86" s="1"/>
      <c r="NPK86" s="1"/>
      <c r="NPL86" s="1"/>
      <c r="NPM86" s="1"/>
      <c r="NPN86" s="1"/>
      <c r="NPO86" s="1"/>
      <c r="NPP86" s="1"/>
      <c r="NPQ86" s="1"/>
      <c r="NPR86" s="1"/>
      <c r="NPS86" s="1"/>
      <c r="NPT86" s="1"/>
      <c r="NPU86" s="1"/>
      <c r="NPV86" s="1"/>
      <c r="NPW86" s="1"/>
      <c r="NPX86" s="1"/>
      <c r="NPY86" s="1"/>
      <c r="NPZ86" s="1"/>
      <c r="NQA86" s="1"/>
      <c r="NQB86" s="1"/>
      <c r="NQC86" s="1"/>
      <c r="NQD86" s="1"/>
      <c r="NQE86" s="1"/>
      <c r="NQF86" s="1"/>
      <c r="NQG86" s="1"/>
      <c r="NQH86" s="1"/>
      <c r="NQI86" s="1"/>
      <c r="NQJ86" s="1"/>
      <c r="NQK86" s="1"/>
      <c r="NQL86" s="1"/>
      <c r="NQM86" s="1"/>
      <c r="NQN86" s="1"/>
      <c r="NQO86" s="1"/>
      <c r="NQP86" s="1"/>
      <c r="NQQ86" s="1"/>
      <c r="NQR86" s="1"/>
      <c r="NQS86" s="1"/>
      <c r="NQT86" s="1"/>
      <c r="NQU86" s="1"/>
      <c r="NQV86" s="1"/>
      <c r="NQW86" s="1"/>
      <c r="NQX86" s="1"/>
      <c r="NQY86" s="1"/>
      <c r="NQZ86" s="1"/>
      <c r="NRA86" s="1"/>
      <c r="NRB86" s="1"/>
      <c r="NRC86" s="1"/>
      <c r="NRD86" s="1"/>
      <c r="NRE86" s="1"/>
      <c r="NRF86" s="1"/>
      <c r="NRG86" s="1"/>
      <c r="NRH86" s="1"/>
      <c r="NRI86" s="1"/>
      <c r="NRJ86" s="1"/>
      <c r="NRK86" s="1"/>
      <c r="NRL86" s="1"/>
      <c r="NRM86" s="1"/>
      <c r="NRN86" s="1"/>
      <c r="NRO86" s="1"/>
      <c r="NRP86" s="1"/>
      <c r="NRQ86" s="1"/>
      <c r="NRR86" s="1"/>
      <c r="NRS86" s="1"/>
      <c r="NRT86" s="1"/>
      <c r="NRU86" s="1"/>
      <c r="NRV86" s="1"/>
      <c r="NRW86" s="1"/>
      <c r="NRX86" s="1"/>
      <c r="NRY86" s="1"/>
      <c r="NRZ86" s="1"/>
      <c r="NSA86" s="1"/>
      <c r="NSB86" s="1"/>
      <c r="NSC86" s="1"/>
      <c r="NSD86" s="1"/>
      <c r="NSE86" s="1"/>
      <c r="NSF86" s="1"/>
      <c r="NSG86" s="1"/>
      <c r="NSH86" s="1"/>
      <c r="NSI86" s="1"/>
      <c r="NSJ86" s="1"/>
      <c r="NSK86" s="1"/>
      <c r="NSL86" s="1"/>
      <c r="NSM86" s="1"/>
      <c r="NSN86" s="1"/>
      <c r="NSO86" s="1"/>
      <c r="NSP86" s="1"/>
      <c r="NSQ86" s="1"/>
      <c r="NSR86" s="1"/>
      <c r="NSS86" s="1"/>
      <c r="NST86" s="1"/>
      <c r="NSU86" s="1"/>
      <c r="NSV86" s="1"/>
      <c r="NSW86" s="1"/>
      <c r="NSX86" s="1"/>
      <c r="NSY86" s="1"/>
      <c r="NSZ86" s="1"/>
      <c r="NTA86" s="1"/>
      <c r="NTB86" s="1"/>
      <c r="NTC86" s="1"/>
      <c r="NTD86" s="1"/>
      <c r="NTE86" s="1"/>
      <c r="NTF86" s="1"/>
      <c r="NTG86" s="1"/>
      <c r="NTH86" s="1"/>
      <c r="NTI86" s="1"/>
      <c r="NTJ86" s="1"/>
      <c r="NTK86" s="1"/>
      <c r="NTL86" s="1"/>
      <c r="NTM86" s="1"/>
      <c r="NTN86" s="1"/>
      <c r="NTO86" s="1"/>
      <c r="NTP86" s="1"/>
      <c r="NTQ86" s="1"/>
      <c r="NTR86" s="1"/>
      <c r="NTS86" s="1"/>
      <c r="NTT86" s="1"/>
      <c r="NTU86" s="1"/>
      <c r="NTV86" s="1"/>
      <c r="NTW86" s="1"/>
      <c r="NTX86" s="1"/>
      <c r="NTY86" s="1"/>
      <c r="NTZ86" s="1"/>
      <c r="NUA86" s="1"/>
      <c r="NUB86" s="1"/>
      <c r="NUC86" s="1"/>
      <c r="NUD86" s="1"/>
      <c r="NUE86" s="1"/>
      <c r="NUF86" s="1"/>
      <c r="NUG86" s="1"/>
      <c r="NUH86" s="1"/>
      <c r="NUI86" s="1"/>
      <c r="NUJ86" s="1"/>
      <c r="NUK86" s="1"/>
      <c r="NUL86" s="1"/>
      <c r="NUM86" s="1"/>
      <c r="NUN86" s="1"/>
      <c r="NUO86" s="1"/>
      <c r="NUP86" s="1"/>
      <c r="NUQ86" s="1"/>
      <c r="NUR86" s="1"/>
      <c r="NUS86" s="1"/>
      <c r="NUT86" s="1"/>
      <c r="NUU86" s="1"/>
      <c r="NUV86" s="1"/>
      <c r="NUW86" s="1"/>
      <c r="NUX86" s="1"/>
      <c r="NUY86" s="1"/>
      <c r="NUZ86" s="1"/>
      <c r="NVA86" s="1"/>
      <c r="NVB86" s="1"/>
      <c r="NVC86" s="1"/>
      <c r="NVD86" s="1"/>
      <c r="NVE86" s="1"/>
      <c r="NVF86" s="1"/>
      <c r="NVG86" s="1"/>
      <c r="NVH86" s="1"/>
      <c r="NVI86" s="1"/>
      <c r="NVJ86" s="1"/>
      <c r="NVK86" s="1"/>
      <c r="NVL86" s="1"/>
      <c r="NVM86" s="1"/>
      <c r="NVN86" s="1"/>
      <c r="NVO86" s="1"/>
      <c r="NVP86" s="1"/>
      <c r="NVQ86" s="1"/>
      <c r="NVR86" s="1"/>
      <c r="NVS86" s="1"/>
      <c r="NVT86" s="1"/>
      <c r="NVU86" s="1"/>
      <c r="NVV86" s="1"/>
      <c r="NVW86" s="1"/>
      <c r="NVX86" s="1"/>
      <c r="NVY86" s="1"/>
      <c r="NVZ86" s="1"/>
      <c r="NWA86" s="1"/>
      <c r="NWB86" s="1"/>
      <c r="NWC86" s="1"/>
      <c r="NWD86" s="1"/>
      <c r="NWE86" s="1"/>
      <c r="NWF86" s="1"/>
      <c r="NWG86" s="1"/>
      <c r="NWH86" s="1"/>
      <c r="NWI86" s="1"/>
      <c r="NWJ86" s="1"/>
      <c r="NWK86" s="1"/>
      <c r="NWL86" s="1"/>
      <c r="NWM86" s="1"/>
      <c r="NWN86" s="1"/>
      <c r="NWO86" s="1"/>
      <c r="NWP86" s="1"/>
      <c r="NWQ86" s="1"/>
      <c r="NWR86" s="1"/>
      <c r="NWS86" s="1"/>
      <c r="NWT86" s="1"/>
      <c r="NWU86" s="1"/>
      <c r="NWV86" s="1"/>
      <c r="NWW86" s="1"/>
      <c r="NWX86" s="1"/>
      <c r="NWY86" s="1"/>
      <c r="NWZ86" s="1"/>
      <c r="NXA86" s="1"/>
      <c r="NXB86" s="1"/>
      <c r="NXC86" s="1"/>
      <c r="NXD86" s="1"/>
      <c r="NXE86" s="1"/>
      <c r="NXF86" s="1"/>
      <c r="NXG86" s="1"/>
      <c r="NXH86" s="1"/>
      <c r="NXI86" s="1"/>
      <c r="NXJ86" s="1"/>
      <c r="NXK86" s="1"/>
      <c r="NXL86" s="1"/>
      <c r="NXM86" s="1"/>
      <c r="NXN86" s="1"/>
      <c r="NXO86" s="1"/>
      <c r="NXP86" s="1"/>
      <c r="NXQ86" s="1"/>
      <c r="NXR86" s="1"/>
      <c r="NXS86" s="1"/>
      <c r="NXT86" s="1"/>
      <c r="NXU86" s="1"/>
      <c r="NXV86" s="1"/>
      <c r="NXW86" s="1"/>
      <c r="NXX86" s="1"/>
      <c r="NXY86" s="1"/>
      <c r="NXZ86" s="1"/>
      <c r="NYA86" s="1"/>
      <c r="NYB86" s="1"/>
      <c r="NYC86" s="1"/>
      <c r="NYD86" s="1"/>
      <c r="NYE86" s="1"/>
      <c r="NYF86" s="1"/>
      <c r="NYG86" s="1"/>
      <c r="NYH86" s="1"/>
      <c r="NYI86" s="1"/>
      <c r="NYJ86" s="1"/>
      <c r="NYK86" s="1"/>
      <c r="NYL86" s="1"/>
      <c r="NYM86" s="1"/>
      <c r="NYN86" s="1"/>
      <c r="NYO86" s="1"/>
      <c r="NYP86" s="1"/>
      <c r="NYQ86" s="1"/>
      <c r="NYR86" s="1"/>
      <c r="NYS86" s="1"/>
      <c r="NYT86" s="1"/>
      <c r="NYU86" s="1"/>
      <c r="NYV86" s="1"/>
      <c r="NYW86" s="1"/>
      <c r="NYX86" s="1"/>
      <c r="NYY86" s="1"/>
      <c r="NYZ86" s="1"/>
      <c r="NZA86" s="1"/>
      <c r="NZB86" s="1"/>
      <c r="NZC86" s="1"/>
      <c r="NZD86" s="1"/>
      <c r="NZE86" s="1"/>
      <c r="NZF86" s="1"/>
      <c r="NZG86" s="1"/>
      <c r="NZH86" s="1"/>
      <c r="NZI86" s="1"/>
      <c r="NZJ86" s="1"/>
      <c r="NZK86" s="1"/>
      <c r="NZL86" s="1"/>
      <c r="NZM86" s="1"/>
      <c r="NZN86" s="1"/>
      <c r="NZO86" s="1"/>
      <c r="NZP86" s="1"/>
      <c r="NZQ86" s="1"/>
      <c r="NZR86" s="1"/>
      <c r="NZS86" s="1"/>
      <c r="NZT86" s="1"/>
      <c r="NZU86" s="1"/>
      <c r="NZV86" s="1"/>
      <c r="NZW86" s="1"/>
      <c r="NZX86" s="1"/>
      <c r="NZY86" s="1"/>
      <c r="NZZ86" s="1"/>
      <c r="OAA86" s="1"/>
      <c r="OAB86" s="1"/>
      <c r="OAC86" s="1"/>
      <c r="OAD86" s="1"/>
      <c r="OAE86" s="1"/>
      <c r="OAF86" s="1"/>
      <c r="OAG86" s="1"/>
      <c r="OAH86" s="1"/>
      <c r="OAI86" s="1"/>
      <c r="OAJ86" s="1"/>
      <c r="OAK86" s="1"/>
      <c r="OAL86" s="1"/>
      <c r="OAM86" s="1"/>
      <c r="OAN86" s="1"/>
      <c r="OAO86" s="1"/>
      <c r="OAP86" s="1"/>
      <c r="OAQ86" s="1"/>
      <c r="OAR86" s="1"/>
      <c r="OAS86" s="1"/>
      <c r="OAT86" s="1"/>
      <c r="OAU86" s="1"/>
      <c r="OAV86" s="1"/>
      <c r="OAW86" s="1"/>
      <c r="OAX86" s="1"/>
      <c r="OAY86" s="1"/>
      <c r="OAZ86" s="1"/>
      <c r="OBA86" s="1"/>
      <c r="OBB86" s="1"/>
      <c r="OBC86" s="1"/>
      <c r="OBD86" s="1"/>
      <c r="OBE86" s="1"/>
      <c r="OBF86" s="1"/>
      <c r="OBG86" s="1"/>
      <c r="OBH86" s="1"/>
      <c r="OBI86" s="1"/>
      <c r="OBJ86" s="1"/>
      <c r="OBK86" s="1"/>
      <c r="OBL86" s="1"/>
      <c r="OBM86" s="1"/>
      <c r="OBN86" s="1"/>
      <c r="OBO86" s="1"/>
      <c r="OBP86" s="1"/>
      <c r="OBQ86" s="1"/>
      <c r="OBR86" s="1"/>
      <c r="OBS86" s="1"/>
      <c r="OBT86" s="1"/>
      <c r="OBU86" s="1"/>
      <c r="OBV86" s="1"/>
      <c r="OBW86" s="1"/>
      <c r="OBX86" s="1"/>
      <c r="OBY86" s="1"/>
      <c r="OBZ86" s="1"/>
      <c r="OCA86" s="1"/>
      <c r="OCB86" s="1"/>
      <c r="OCC86" s="1"/>
      <c r="OCD86" s="1"/>
      <c r="OCE86" s="1"/>
      <c r="OCF86" s="1"/>
      <c r="OCG86" s="1"/>
      <c r="OCH86" s="1"/>
      <c r="OCI86" s="1"/>
      <c r="OCJ86" s="1"/>
      <c r="OCK86" s="1"/>
      <c r="OCL86" s="1"/>
      <c r="OCM86" s="1"/>
      <c r="OCN86" s="1"/>
      <c r="OCO86" s="1"/>
      <c r="OCP86" s="1"/>
      <c r="OCQ86" s="1"/>
      <c r="OCR86" s="1"/>
      <c r="OCS86" s="1"/>
      <c r="OCT86" s="1"/>
      <c r="OCU86" s="1"/>
      <c r="OCV86" s="1"/>
      <c r="OCW86" s="1"/>
      <c r="OCX86" s="1"/>
      <c r="OCY86" s="1"/>
      <c r="OCZ86" s="1"/>
      <c r="ODA86" s="1"/>
      <c r="ODB86" s="1"/>
      <c r="ODC86" s="1"/>
      <c r="ODD86" s="1"/>
      <c r="ODE86" s="1"/>
      <c r="ODF86" s="1"/>
      <c r="ODG86" s="1"/>
      <c r="ODH86" s="1"/>
      <c r="ODI86" s="1"/>
      <c r="ODJ86" s="1"/>
      <c r="ODK86" s="1"/>
      <c r="ODL86" s="1"/>
      <c r="ODM86" s="1"/>
      <c r="ODN86" s="1"/>
      <c r="ODO86" s="1"/>
      <c r="ODP86" s="1"/>
      <c r="ODQ86" s="1"/>
      <c r="ODR86" s="1"/>
      <c r="ODS86" s="1"/>
      <c r="ODT86" s="1"/>
      <c r="ODU86" s="1"/>
      <c r="ODV86" s="1"/>
      <c r="ODW86" s="1"/>
      <c r="ODX86" s="1"/>
      <c r="ODY86" s="1"/>
      <c r="ODZ86" s="1"/>
      <c r="OEA86" s="1"/>
      <c r="OEB86" s="1"/>
      <c r="OEC86" s="1"/>
      <c r="OED86" s="1"/>
      <c r="OEE86" s="1"/>
      <c r="OEF86" s="1"/>
      <c r="OEG86" s="1"/>
      <c r="OEH86" s="1"/>
      <c r="OEI86" s="1"/>
      <c r="OEJ86" s="1"/>
      <c r="OEK86" s="1"/>
      <c r="OEL86" s="1"/>
      <c r="OEM86" s="1"/>
      <c r="OEN86" s="1"/>
      <c r="OEO86" s="1"/>
      <c r="OEP86" s="1"/>
      <c r="OEQ86" s="1"/>
      <c r="OER86" s="1"/>
      <c r="OES86" s="1"/>
      <c r="OET86" s="1"/>
      <c r="OEU86" s="1"/>
      <c r="OEV86" s="1"/>
      <c r="OEW86" s="1"/>
      <c r="OEX86" s="1"/>
      <c r="OEY86" s="1"/>
      <c r="OEZ86" s="1"/>
      <c r="OFA86" s="1"/>
      <c r="OFB86" s="1"/>
      <c r="OFC86" s="1"/>
      <c r="OFD86" s="1"/>
      <c r="OFE86" s="1"/>
      <c r="OFF86" s="1"/>
      <c r="OFG86" s="1"/>
      <c r="OFH86" s="1"/>
      <c r="OFI86" s="1"/>
      <c r="OFJ86" s="1"/>
      <c r="OFK86" s="1"/>
      <c r="OFL86" s="1"/>
      <c r="OFM86" s="1"/>
      <c r="OFN86" s="1"/>
      <c r="OFO86" s="1"/>
      <c r="OFP86" s="1"/>
      <c r="OFQ86" s="1"/>
      <c r="OFR86" s="1"/>
      <c r="OFS86" s="1"/>
      <c r="OFT86" s="1"/>
      <c r="OFU86" s="1"/>
      <c r="OFV86" s="1"/>
      <c r="OFW86" s="1"/>
      <c r="OFX86" s="1"/>
      <c r="OFY86" s="1"/>
      <c r="OFZ86" s="1"/>
      <c r="OGA86" s="1"/>
      <c r="OGB86" s="1"/>
      <c r="OGC86" s="1"/>
      <c r="OGD86" s="1"/>
      <c r="OGE86" s="1"/>
      <c r="OGF86" s="1"/>
      <c r="OGG86" s="1"/>
      <c r="OGH86" s="1"/>
      <c r="OGI86" s="1"/>
      <c r="OGJ86" s="1"/>
      <c r="OGK86" s="1"/>
      <c r="OGL86" s="1"/>
      <c r="OGM86" s="1"/>
      <c r="OGN86" s="1"/>
      <c r="OGO86" s="1"/>
      <c r="OGP86" s="1"/>
      <c r="OGQ86" s="1"/>
      <c r="OGR86" s="1"/>
      <c r="OGS86" s="1"/>
      <c r="OGT86" s="1"/>
      <c r="OGU86" s="1"/>
      <c r="OGV86" s="1"/>
      <c r="OGW86" s="1"/>
      <c r="OGX86" s="1"/>
      <c r="OGY86" s="1"/>
      <c r="OGZ86" s="1"/>
      <c r="OHA86" s="1"/>
      <c r="OHB86" s="1"/>
      <c r="OHC86" s="1"/>
      <c r="OHD86" s="1"/>
      <c r="OHE86" s="1"/>
      <c r="OHF86" s="1"/>
      <c r="OHG86" s="1"/>
      <c r="OHH86" s="1"/>
      <c r="OHI86" s="1"/>
      <c r="OHJ86" s="1"/>
      <c r="OHK86" s="1"/>
      <c r="OHL86" s="1"/>
      <c r="OHM86" s="1"/>
      <c r="OHN86" s="1"/>
      <c r="OHO86" s="1"/>
      <c r="OHP86" s="1"/>
      <c r="OHQ86" s="1"/>
      <c r="OHR86" s="1"/>
      <c r="OHS86" s="1"/>
      <c r="OHT86" s="1"/>
      <c r="OHU86" s="1"/>
      <c r="OHV86" s="1"/>
      <c r="OHW86" s="1"/>
      <c r="OHX86" s="1"/>
      <c r="OHY86" s="1"/>
      <c r="OHZ86" s="1"/>
      <c r="OIA86" s="1"/>
      <c r="OIB86" s="1"/>
      <c r="OIC86" s="1"/>
      <c r="OID86" s="1"/>
      <c r="OIE86" s="1"/>
      <c r="OIF86" s="1"/>
      <c r="OIG86" s="1"/>
      <c r="OIH86" s="1"/>
      <c r="OII86" s="1"/>
      <c r="OIJ86" s="1"/>
      <c r="OIK86" s="1"/>
      <c r="OIL86" s="1"/>
      <c r="OIM86" s="1"/>
      <c r="OIN86" s="1"/>
      <c r="OIO86" s="1"/>
      <c r="OIP86" s="1"/>
      <c r="OIQ86" s="1"/>
      <c r="OIR86" s="1"/>
      <c r="OIS86" s="1"/>
      <c r="OIT86" s="1"/>
      <c r="OIU86" s="1"/>
      <c r="OIV86" s="1"/>
      <c r="OIW86" s="1"/>
      <c r="OIX86" s="1"/>
      <c r="OIY86" s="1"/>
      <c r="OIZ86" s="1"/>
      <c r="OJA86" s="1"/>
      <c r="OJB86" s="1"/>
      <c r="OJC86" s="1"/>
      <c r="OJD86" s="1"/>
      <c r="OJE86" s="1"/>
      <c r="OJF86" s="1"/>
      <c r="OJG86" s="1"/>
      <c r="OJH86" s="1"/>
      <c r="OJI86" s="1"/>
      <c r="OJJ86" s="1"/>
      <c r="OJK86" s="1"/>
      <c r="OJL86" s="1"/>
      <c r="OJM86" s="1"/>
      <c r="OJN86" s="1"/>
      <c r="OJO86" s="1"/>
      <c r="OJP86" s="1"/>
      <c r="OJQ86" s="1"/>
      <c r="OJR86" s="1"/>
      <c r="OJS86" s="1"/>
      <c r="OJT86" s="1"/>
      <c r="OJU86" s="1"/>
      <c r="OJV86" s="1"/>
      <c r="OJW86" s="1"/>
      <c r="OJX86" s="1"/>
      <c r="OJY86" s="1"/>
      <c r="OJZ86" s="1"/>
      <c r="OKA86" s="1"/>
      <c r="OKB86" s="1"/>
      <c r="OKC86" s="1"/>
      <c r="OKD86" s="1"/>
      <c r="OKE86" s="1"/>
      <c r="OKF86" s="1"/>
      <c r="OKG86" s="1"/>
      <c r="OKH86" s="1"/>
      <c r="OKI86" s="1"/>
      <c r="OKJ86" s="1"/>
      <c r="OKK86" s="1"/>
      <c r="OKL86" s="1"/>
      <c r="OKM86" s="1"/>
      <c r="OKN86" s="1"/>
      <c r="OKO86" s="1"/>
      <c r="OKP86" s="1"/>
      <c r="OKQ86" s="1"/>
      <c r="OKR86" s="1"/>
      <c r="OKS86" s="1"/>
      <c r="OKT86" s="1"/>
      <c r="OKU86" s="1"/>
      <c r="OKV86" s="1"/>
      <c r="OKW86" s="1"/>
      <c r="OKX86" s="1"/>
      <c r="OKY86" s="1"/>
      <c r="OKZ86" s="1"/>
      <c r="OLA86" s="1"/>
      <c r="OLB86" s="1"/>
      <c r="OLC86" s="1"/>
      <c r="OLD86" s="1"/>
      <c r="OLE86" s="1"/>
      <c r="OLF86" s="1"/>
      <c r="OLG86" s="1"/>
      <c r="OLH86" s="1"/>
      <c r="OLI86" s="1"/>
      <c r="OLJ86" s="1"/>
      <c r="OLK86" s="1"/>
      <c r="OLL86" s="1"/>
      <c r="OLM86" s="1"/>
      <c r="OLN86" s="1"/>
      <c r="OLO86" s="1"/>
      <c r="OLP86" s="1"/>
      <c r="OLQ86" s="1"/>
      <c r="OLR86" s="1"/>
      <c r="OLS86" s="1"/>
      <c r="OLT86" s="1"/>
      <c r="OLU86" s="1"/>
      <c r="OLV86" s="1"/>
      <c r="OLW86" s="1"/>
      <c r="OLX86" s="1"/>
      <c r="OLY86" s="1"/>
      <c r="OLZ86" s="1"/>
      <c r="OMA86" s="1"/>
      <c r="OMB86" s="1"/>
      <c r="OMC86" s="1"/>
      <c r="OMD86" s="1"/>
      <c r="OME86" s="1"/>
      <c r="OMF86" s="1"/>
      <c r="OMG86" s="1"/>
      <c r="OMH86" s="1"/>
      <c r="OMI86" s="1"/>
      <c r="OMJ86" s="1"/>
      <c r="OMK86" s="1"/>
      <c r="OML86" s="1"/>
      <c r="OMM86" s="1"/>
      <c r="OMN86" s="1"/>
      <c r="OMO86" s="1"/>
      <c r="OMP86" s="1"/>
      <c r="OMQ86" s="1"/>
      <c r="OMR86" s="1"/>
      <c r="OMS86" s="1"/>
      <c r="OMT86" s="1"/>
      <c r="OMU86" s="1"/>
      <c r="OMV86" s="1"/>
      <c r="OMW86" s="1"/>
      <c r="OMX86" s="1"/>
      <c r="OMY86" s="1"/>
      <c r="OMZ86" s="1"/>
      <c r="ONA86" s="1"/>
      <c r="ONB86" s="1"/>
      <c r="ONC86" s="1"/>
      <c r="OND86" s="1"/>
      <c r="ONE86" s="1"/>
      <c r="ONF86" s="1"/>
      <c r="ONG86" s="1"/>
      <c r="ONH86" s="1"/>
      <c r="ONI86" s="1"/>
      <c r="ONJ86" s="1"/>
      <c r="ONK86" s="1"/>
      <c r="ONL86" s="1"/>
      <c r="ONM86" s="1"/>
      <c r="ONN86" s="1"/>
      <c r="ONO86" s="1"/>
      <c r="ONP86" s="1"/>
      <c r="ONQ86" s="1"/>
      <c r="ONR86" s="1"/>
      <c r="ONS86" s="1"/>
      <c r="ONT86" s="1"/>
      <c r="ONU86" s="1"/>
      <c r="ONV86" s="1"/>
      <c r="ONW86" s="1"/>
      <c r="ONX86" s="1"/>
      <c r="ONY86" s="1"/>
      <c r="ONZ86" s="1"/>
      <c r="OOA86" s="1"/>
      <c r="OOB86" s="1"/>
      <c r="OOC86" s="1"/>
      <c r="OOD86" s="1"/>
      <c r="OOE86" s="1"/>
      <c r="OOF86" s="1"/>
      <c r="OOG86" s="1"/>
      <c r="OOH86" s="1"/>
      <c r="OOI86" s="1"/>
      <c r="OOJ86" s="1"/>
      <c r="OOK86" s="1"/>
      <c r="OOL86" s="1"/>
      <c r="OOM86" s="1"/>
      <c r="OON86" s="1"/>
      <c r="OOO86" s="1"/>
      <c r="OOP86" s="1"/>
      <c r="OOQ86" s="1"/>
      <c r="OOR86" s="1"/>
      <c r="OOS86" s="1"/>
      <c r="OOT86" s="1"/>
      <c r="OOU86" s="1"/>
      <c r="OOV86" s="1"/>
      <c r="OOW86" s="1"/>
      <c r="OOX86" s="1"/>
      <c r="OOY86" s="1"/>
      <c r="OOZ86" s="1"/>
      <c r="OPA86" s="1"/>
      <c r="OPB86" s="1"/>
      <c r="OPC86" s="1"/>
      <c r="OPD86" s="1"/>
      <c r="OPE86" s="1"/>
      <c r="OPF86" s="1"/>
      <c r="OPG86" s="1"/>
      <c r="OPH86" s="1"/>
      <c r="OPI86" s="1"/>
      <c r="OPJ86" s="1"/>
      <c r="OPK86" s="1"/>
      <c r="OPL86" s="1"/>
      <c r="OPM86" s="1"/>
      <c r="OPN86" s="1"/>
      <c r="OPO86" s="1"/>
      <c r="OPP86" s="1"/>
      <c r="OPQ86" s="1"/>
      <c r="OPR86" s="1"/>
      <c r="OPS86" s="1"/>
      <c r="OPT86" s="1"/>
      <c r="OPU86" s="1"/>
      <c r="OPV86" s="1"/>
      <c r="OPW86" s="1"/>
      <c r="OPX86" s="1"/>
      <c r="OPY86" s="1"/>
      <c r="OPZ86" s="1"/>
      <c r="OQA86" s="1"/>
      <c r="OQB86" s="1"/>
      <c r="OQC86" s="1"/>
      <c r="OQD86" s="1"/>
      <c r="OQE86" s="1"/>
      <c r="OQF86" s="1"/>
      <c r="OQG86" s="1"/>
      <c r="OQH86" s="1"/>
      <c r="OQI86" s="1"/>
      <c r="OQJ86" s="1"/>
      <c r="OQK86" s="1"/>
      <c r="OQL86" s="1"/>
      <c r="OQM86" s="1"/>
      <c r="OQN86" s="1"/>
      <c r="OQO86" s="1"/>
      <c r="OQP86" s="1"/>
      <c r="OQQ86" s="1"/>
      <c r="OQR86" s="1"/>
      <c r="OQS86" s="1"/>
      <c r="OQT86" s="1"/>
      <c r="OQU86" s="1"/>
      <c r="OQV86" s="1"/>
      <c r="OQW86" s="1"/>
      <c r="OQX86" s="1"/>
      <c r="OQY86" s="1"/>
      <c r="OQZ86" s="1"/>
      <c r="ORA86" s="1"/>
      <c r="ORB86" s="1"/>
      <c r="ORC86" s="1"/>
      <c r="ORD86" s="1"/>
      <c r="ORE86" s="1"/>
      <c r="ORF86" s="1"/>
      <c r="ORG86" s="1"/>
      <c r="ORH86" s="1"/>
      <c r="ORI86" s="1"/>
      <c r="ORJ86" s="1"/>
      <c r="ORK86" s="1"/>
      <c r="ORL86" s="1"/>
      <c r="ORM86" s="1"/>
      <c r="ORN86" s="1"/>
      <c r="ORO86" s="1"/>
      <c r="ORP86" s="1"/>
      <c r="ORQ86" s="1"/>
      <c r="ORR86" s="1"/>
      <c r="ORS86" s="1"/>
      <c r="ORT86" s="1"/>
      <c r="ORU86" s="1"/>
      <c r="ORV86" s="1"/>
      <c r="ORW86" s="1"/>
      <c r="ORX86" s="1"/>
      <c r="ORY86" s="1"/>
      <c r="ORZ86" s="1"/>
      <c r="OSA86" s="1"/>
      <c r="OSB86" s="1"/>
      <c r="OSC86" s="1"/>
      <c r="OSD86" s="1"/>
      <c r="OSE86" s="1"/>
      <c r="OSF86" s="1"/>
      <c r="OSG86" s="1"/>
      <c r="OSH86" s="1"/>
      <c r="OSI86" s="1"/>
      <c r="OSJ86" s="1"/>
      <c r="OSK86" s="1"/>
      <c r="OSL86" s="1"/>
      <c r="OSM86" s="1"/>
      <c r="OSN86" s="1"/>
      <c r="OSO86" s="1"/>
      <c r="OSP86" s="1"/>
      <c r="OSQ86" s="1"/>
      <c r="OSR86" s="1"/>
      <c r="OSS86" s="1"/>
      <c r="OST86" s="1"/>
      <c r="OSU86" s="1"/>
      <c r="OSV86" s="1"/>
      <c r="OSW86" s="1"/>
      <c r="OSX86" s="1"/>
      <c r="OSY86" s="1"/>
      <c r="OSZ86" s="1"/>
      <c r="OTA86" s="1"/>
      <c r="OTB86" s="1"/>
      <c r="OTC86" s="1"/>
      <c r="OTD86" s="1"/>
      <c r="OTE86" s="1"/>
      <c r="OTF86" s="1"/>
      <c r="OTG86" s="1"/>
      <c r="OTH86" s="1"/>
      <c r="OTI86" s="1"/>
      <c r="OTJ86" s="1"/>
      <c r="OTK86" s="1"/>
      <c r="OTL86" s="1"/>
      <c r="OTM86" s="1"/>
      <c r="OTN86" s="1"/>
      <c r="OTO86" s="1"/>
      <c r="OTP86" s="1"/>
      <c r="OTQ86" s="1"/>
      <c r="OTR86" s="1"/>
      <c r="OTS86" s="1"/>
      <c r="OTT86" s="1"/>
      <c r="OTU86" s="1"/>
      <c r="OTV86" s="1"/>
      <c r="OTW86" s="1"/>
      <c r="OTX86" s="1"/>
      <c r="OTY86" s="1"/>
      <c r="OTZ86" s="1"/>
      <c r="OUA86" s="1"/>
      <c r="OUB86" s="1"/>
      <c r="OUC86" s="1"/>
      <c r="OUD86" s="1"/>
      <c r="OUE86" s="1"/>
      <c r="OUF86" s="1"/>
      <c r="OUG86" s="1"/>
      <c r="OUH86" s="1"/>
      <c r="OUI86" s="1"/>
      <c r="OUJ86" s="1"/>
      <c r="OUK86" s="1"/>
      <c r="OUL86" s="1"/>
      <c r="OUM86" s="1"/>
      <c r="OUN86" s="1"/>
      <c r="OUO86" s="1"/>
      <c r="OUP86" s="1"/>
      <c r="OUQ86" s="1"/>
      <c r="OUR86" s="1"/>
      <c r="OUS86" s="1"/>
      <c r="OUT86" s="1"/>
      <c r="OUU86" s="1"/>
      <c r="OUV86" s="1"/>
      <c r="OUW86" s="1"/>
      <c r="OUX86" s="1"/>
      <c r="OUY86" s="1"/>
      <c r="OUZ86" s="1"/>
      <c r="OVA86" s="1"/>
      <c r="OVB86" s="1"/>
      <c r="OVC86" s="1"/>
      <c r="OVD86" s="1"/>
      <c r="OVE86" s="1"/>
      <c r="OVF86" s="1"/>
      <c r="OVG86" s="1"/>
      <c r="OVH86" s="1"/>
      <c r="OVI86" s="1"/>
      <c r="OVJ86" s="1"/>
      <c r="OVK86" s="1"/>
      <c r="OVL86" s="1"/>
      <c r="OVM86" s="1"/>
      <c r="OVN86" s="1"/>
      <c r="OVO86" s="1"/>
      <c r="OVP86" s="1"/>
      <c r="OVQ86" s="1"/>
      <c r="OVR86" s="1"/>
      <c r="OVS86" s="1"/>
      <c r="OVT86" s="1"/>
      <c r="OVU86" s="1"/>
      <c r="OVV86" s="1"/>
      <c r="OVW86" s="1"/>
      <c r="OVX86" s="1"/>
      <c r="OVY86" s="1"/>
      <c r="OVZ86" s="1"/>
      <c r="OWA86" s="1"/>
      <c r="OWB86" s="1"/>
      <c r="OWC86" s="1"/>
      <c r="OWD86" s="1"/>
      <c r="OWE86" s="1"/>
      <c r="OWF86" s="1"/>
      <c r="OWG86" s="1"/>
      <c r="OWH86" s="1"/>
      <c r="OWI86" s="1"/>
      <c r="OWJ86" s="1"/>
      <c r="OWK86" s="1"/>
      <c r="OWL86" s="1"/>
      <c r="OWM86" s="1"/>
      <c r="OWN86" s="1"/>
      <c r="OWO86" s="1"/>
      <c r="OWP86" s="1"/>
      <c r="OWQ86" s="1"/>
      <c r="OWR86" s="1"/>
      <c r="OWS86" s="1"/>
      <c r="OWT86" s="1"/>
      <c r="OWU86" s="1"/>
      <c r="OWV86" s="1"/>
      <c r="OWW86" s="1"/>
      <c r="OWX86" s="1"/>
      <c r="OWY86" s="1"/>
      <c r="OWZ86" s="1"/>
      <c r="OXA86" s="1"/>
      <c r="OXB86" s="1"/>
      <c r="OXC86" s="1"/>
      <c r="OXD86" s="1"/>
      <c r="OXE86" s="1"/>
      <c r="OXF86" s="1"/>
      <c r="OXG86" s="1"/>
      <c r="OXH86" s="1"/>
      <c r="OXI86" s="1"/>
      <c r="OXJ86" s="1"/>
      <c r="OXK86" s="1"/>
      <c r="OXL86" s="1"/>
      <c r="OXM86" s="1"/>
      <c r="OXN86" s="1"/>
      <c r="OXO86" s="1"/>
      <c r="OXP86" s="1"/>
      <c r="OXQ86" s="1"/>
      <c r="OXR86" s="1"/>
      <c r="OXS86" s="1"/>
      <c r="OXT86" s="1"/>
      <c r="OXU86" s="1"/>
      <c r="OXV86" s="1"/>
      <c r="OXW86" s="1"/>
      <c r="OXX86" s="1"/>
      <c r="OXY86" s="1"/>
      <c r="OXZ86" s="1"/>
      <c r="OYA86" s="1"/>
      <c r="OYB86" s="1"/>
      <c r="OYC86" s="1"/>
      <c r="OYD86" s="1"/>
      <c r="OYE86" s="1"/>
      <c r="OYF86" s="1"/>
      <c r="OYG86" s="1"/>
      <c r="OYH86" s="1"/>
      <c r="OYI86" s="1"/>
      <c r="OYJ86" s="1"/>
      <c r="OYK86" s="1"/>
      <c r="OYL86" s="1"/>
      <c r="OYM86" s="1"/>
      <c r="OYN86" s="1"/>
      <c r="OYO86" s="1"/>
      <c r="OYP86" s="1"/>
      <c r="OYQ86" s="1"/>
      <c r="OYR86" s="1"/>
      <c r="OYS86" s="1"/>
      <c r="OYT86" s="1"/>
      <c r="OYU86" s="1"/>
      <c r="OYV86" s="1"/>
      <c r="OYW86" s="1"/>
      <c r="OYX86" s="1"/>
      <c r="OYY86" s="1"/>
      <c r="OYZ86" s="1"/>
      <c r="OZA86" s="1"/>
      <c r="OZB86" s="1"/>
      <c r="OZC86" s="1"/>
      <c r="OZD86" s="1"/>
      <c r="OZE86" s="1"/>
      <c r="OZF86" s="1"/>
      <c r="OZG86" s="1"/>
      <c r="OZH86" s="1"/>
      <c r="OZI86" s="1"/>
      <c r="OZJ86" s="1"/>
      <c r="OZK86" s="1"/>
      <c r="OZL86" s="1"/>
      <c r="OZM86" s="1"/>
      <c r="OZN86" s="1"/>
      <c r="OZO86" s="1"/>
      <c r="OZP86" s="1"/>
      <c r="OZQ86" s="1"/>
      <c r="OZR86" s="1"/>
      <c r="OZS86" s="1"/>
      <c r="OZT86" s="1"/>
      <c r="OZU86" s="1"/>
      <c r="OZV86" s="1"/>
      <c r="OZW86" s="1"/>
      <c r="OZX86" s="1"/>
      <c r="OZY86" s="1"/>
      <c r="OZZ86" s="1"/>
      <c r="PAA86" s="1"/>
      <c r="PAB86" s="1"/>
      <c r="PAC86" s="1"/>
      <c r="PAD86" s="1"/>
      <c r="PAE86" s="1"/>
      <c r="PAF86" s="1"/>
      <c r="PAG86" s="1"/>
      <c r="PAH86" s="1"/>
      <c r="PAI86" s="1"/>
      <c r="PAJ86" s="1"/>
      <c r="PAK86" s="1"/>
      <c r="PAL86" s="1"/>
      <c r="PAM86" s="1"/>
      <c r="PAN86" s="1"/>
      <c r="PAO86" s="1"/>
      <c r="PAP86" s="1"/>
      <c r="PAQ86" s="1"/>
      <c r="PAR86" s="1"/>
      <c r="PAS86" s="1"/>
      <c r="PAT86" s="1"/>
      <c r="PAU86" s="1"/>
      <c r="PAV86" s="1"/>
      <c r="PAW86" s="1"/>
      <c r="PAX86" s="1"/>
      <c r="PAY86" s="1"/>
      <c r="PAZ86" s="1"/>
      <c r="PBA86" s="1"/>
      <c r="PBB86" s="1"/>
      <c r="PBC86" s="1"/>
      <c r="PBD86" s="1"/>
      <c r="PBE86" s="1"/>
      <c r="PBF86" s="1"/>
      <c r="PBG86" s="1"/>
      <c r="PBH86" s="1"/>
      <c r="PBI86" s="1"/>
      <c r="PBJ86" s="1"/>
      <c r="PBK86" s="1"/>
      <c r="PBL86" s="1"/>
      <c r="PBM86" s="1"/>
      <c r="PBN86" s="1"/>
      <c r="PBO86" s="1"/>
      <c r="PBP86" s="1"/>
      <c r="PBQ86" s="1"/>
      <c r="PBR86" s="1"/>
      <c r="PBS86" s="1"/>
      <c r="PBT86" s="1"/>
      <c r="PBU86" s="1"/>
      <c r="PBV86" s="1"/>
      <c r="PBW86" s="1"/>
      <c r="PBX86" s="1"/>
      <c r="PBY86" s="1"/>
      <c r="PBZ86" s="1"/>
      <c r="PCA86" s="1"/>
      <c r="PCB86" s="1"/>
      <c r="PCC86" s="1"/>
      <c r="PCD86" s="1"/>
      <c r="PCE86" s="1"/>
      <c r="PCF86" s="1"/>
      <c r="PCG86" s="1"/>
      <c r="PCH86" s="1"/>
      <c r="PCI86" s="1"/>
      <c r="PCJ86" s="1"/>
      <c r="PCK86" s="1"/>
      <c r="PCL86" s="1"/>
      <c r="PCM86" s="1"/>
      <c r="PCN86" s="1"/>
      <c r="PCO86" s="1"/>
      <c r="PCP86" s="1"/>
      <c r="PCQ86" s="1"/>
      <c r="PCR86" s="1"/>
      <c r="PCS86" s="1"/>
      <c r="PCT86" s="1"/>
      <c r="PCU86" s="1"/>
      <c r="PCV86" s="1"/>
      <c r="PCW86" s="1"/>
      <c r="PCX86" s="1"/>
      <c r="PCY86" s="1"/>
      <c r="PCZ86" s="1"/>
      <c r="PDA86" s="1"/>
      <c r="PDB86" s="1"/>
      <c r="PDC86" s="1"/>
      <c r="PDD86" s="1"/>
      <c r="PDE86" s="1"/>
      <c r="PDF86" s="1"/>
      <c r="PDG86" s="1"/>
      <c r="PDH86" s="1"/>
      <c r="PDI86" s="1"/>
      <c r="PDJ86" s="1"/>
      <c r="PDK86" s="1"/>
      <c r="PDL86" s="1"/>
      <c r="PDM86" s="1"/>
      <c r="PDN86" s="1"/>
      <c r="PDO86" s="1"/>
      <c r="PDP86" s="1"/>
      <c r="PDQ86" s="1"/>
      <c r="PDR86" s="1"/>
      <c r="PDS86" s="1"/>
      <c r="PDT86" s="1"/>
      <c r="PDU86" s="1"/>
      <c r="PDV86" s="1"/>
      <c r="PDW86" s="1"/>
      <c r="PDX86" s="1"/>
      <c r="PDY86" s="1"/>
      <c r="PDZ86" s="1"/>
      <c r="PEA86" s="1"/>
      <c r="PEB86" s="1"/>
      <c r="PEC86" s="1"/>
      <c r="PED86" s="1"/>
      <c r="PEE86" s="1"/>
      <c r="PEF86" s="1"/>
      <c r="PEG86" s="1"/>
      <c r="PEH86" s="1"/>
      <c r="PEI86" s="1"/>
      <c r="PEJ86" s="1"/>
      <c r="PEK86" s="1"/>
      <c r="PEL86" s="1"/>
      <c r="PEM86" s="1"/>
      <c r="PEN86" s="1"/>
      <c r="PEO86" s="1"/>
      <c r="PEP86" s="1"/>
      <c r="PEQ86" s="1"/>
      <c r="PER86" s="1"/>
      <c r="PES86" s="1"/>
      <c r="PET86" s="1"/>
      <c r="PEU86" s="1"/>
      <c r="PEV86" s="1"/>
      <c r="PEW86" s="1"/>
      <c r="PEX86" s="1"/>
      <c r="PEY86" s="1"/>
      <c r="PEZ86" s="1"/>
      <c r="PFA86" s="1"/>
      <c r="PFB86" s="1"/>
      <c r="PFC86" s="1"/>
      <c r="PFD86" s="1"/>
      <c r="PFE86" s="1"/>
      <c r="PFF86" s="1"/>
      <c r="PFG86" s="1"/>
      <c r="PFH86" s="1"/>
      <c r="PFI86" s="1"/>
      <c r="PFJ86" s="1"/>
      <c r="PFK86" s="1"/>
      <c r="PFL86" s="1"/>
      <c r="PFM86" s="1"/>
      <c r="PFN86" s="1"/>
      <c r="PFO86" s="1"/>
      <c r="PFP86" s="1"/>
      <c r="PFQ86" s="1"/>
      <c r="PFR86" s="1"/>
      <c r="PFS86" s="1"/>
      <c r="PFT86" s="1"/>
      <c r="PFU86" s="1"/>
      <c r="PFV86" s="1"/>
      <c r="PFW86" s="1"/>
      <c r="PFX86" s="1"/>
      <c r="PFY86" s="1"/>
      <c r="PFZ86" s="1"/>
      <c r="PGA86" s="1"/>
      <c r="PGB86" s="1"/>
      <c r="PGC86" s="1"/>
      <c r="PGD86" s="1"/>
      <c r="PGE86" s="1"/>
      <c r="PGF86" s="1"/>
      <c r="PGG86" s="1"/>
      <c r="PGH86" s="1"/>
      <c r="PGI86" s="1"/>
      <c r="PGJ86" s="1"/>
      <c r="PGK86" s="1"/>
      <c r="PGL86" s="1"/>
      <c r="PGM86" s="1"/>
      <c r="PGN86" s="1"/>
      <c r="PGO86" s="1"/>
      <c r="PGP86" s="1"/>
      <c r="PGQ86" s="1"/>
      <c r="PGR86" s="1"/>
      <c r="PGS86" s="1"/>
      <c r="PGT86" s="1"/>
      <c r="PGU86" s="1"/>
      <c r="PGV86" s="1"/>
      <c r="PGW86" s="1"/>
      <c r="PGX86" s="1"/>
      <c r="PGY86" s="1"/>
      <c r="PGZ86" s="1"/>
      <c r="PHA86" s="1"/>
      <c r="PHB86" s="1"/>
      <c r="PHC86" s="1"/>
      <c r="PHD86" s="1"/>
      <c r="PHE86" s="1"/>
      <c r="PHF86" s="1"/>
      <c r="PHG86" s="1"/>
      <c r="PHH86" s="1"/>
      <c r="PHI86" s="1"/>
      <c r="PHJ86" s="1"/>
      <c r="PHK86" s="1"/>
      <c r="PHL86" s="1"/>
      <c r="PHM86" s="1"/>
      <c r="PHN86" s="1"/>
      <c r="PHO86" s="1"/>
      <c r="PHP86" s="1"/>
      <c r="PHQ86" s="1"/>
      <c r="PHR86" s="1"/>
      <c r="PHS86" s="1"/>
      <c r="PHT86" s="1"/>
      <c r="PHU86" s="1"/>
      <c r="PHV86" s="1"/>
      <c r="PHW86" s="1"/>
      <c r="PHX86" s="1"/>
      <c r="PHY86" s="1"/>
      <c r="PHZ86" s="1"/>
      <c r="PIA86" s="1"/>
      <c r="PIB86" s="1"/>
      <c r="PIC86" s="1"/>
      <c r="PID86" s="1"/>
      <c r="PIE86" s="1"/>
      <c r="PIF86" s="1"/>
      <c r="PIG86" s="1"/>
      <c r="PIH86" s="1"/>
      <c r="PII86" s="1"/>
      <c r="PIJ86" s="1"/>
      <c r="PIK86" s="1"/>
      <c r="PIL86" s="1"/>
      <c r="PIM86" s="1"/>
      <c r="PIN86" s="1"/>
      <c r="PIO86" s="1"/>
      <c r="PIP86" s="1"/>
      <c r="PIQ86" s="1"/>
      <c r="PIR86" s="1"/>
      <c r="PIS86" s="1"/>
      <c r="PIT86" s="1"/>
      <c r="PIU86" s="1"/>
      <c r="PIV86" s="1"/>
      <c r="PIW86" s="1"/>
      <c r="PIX86" s="1"/>
      <c r="PIY86" s="1"/>
      <c r="PIZ86" s="1"/>
      <c r="PJA86" s="1"/>
      <c r="PJB86" s="1"/>
      <c r="PJC86" s="1"/>
      <c r="PJD86" s="1"/>
      <c r="PJE86" s="1"/>
      <c r="PJF86" s="1"/>
      <c r="PJG86" s="1"/>
      <c r="PJH86" s="1"/>
      <c r="PJI86" s="1"/>
      <c r="PJJ86" s="1"/>
      <c r="PJK86" s="1"/>
      <c r="PJL86" s="1"/>
      <c r="PJM86" s="1"/>
      <c r="PJN86" s="1"/>
      <c r="PJO86" s="1"/>
      <c r="PJP86" s="1"/>
      <c r="PJQ86" s="1"/>
      <c r="PJR86" s="1"/>
      <c r="PJS86" s="1"/>
      <c r="PJT86" s="1"/>
      <c r="PJU86" s="1"/>
      <c r="PJV86" s="1"/>
      <c r="PJW86" s="1"/>
      <c r="PJX86" s="1"/>
      <c r="PJY86" s="1"/>
      <c r="PJZ86" s="1"/>
      <c r="PKA86" s="1"/>
      <c r="PKB86" s="1"/>
      <c r="PKC86" s="1"/>
      <c r="PKD86" s="1"/>
      <c r="PKE86" s="1"/>
      <c r="PKF86" s="1"/>
      <c r="PKG86" s="1"/>
      <c r="PKH86" s="1"/>
      <c r="PKI86" s="1"/>
      <c r="PKJ86" s="1"/>
      <c r="PKK86" s="1"/>
      <c r="PKL86" s="1"/>
      <c r="PKM86" s="1"/>
      <c r="PKN86" s="1"/>
      <c r="PKO86" s="1"/>
      <c r="PKP86" s="1"/>
      <c r="PKQ86" s="1"/>
      <c r="PKR86" s="1"/>
      <c r="PKS86" s="1"/>
      <c r="PKT86" s="1"/>
      <c r="PKU86" s="1"/>
      <c r="PKV86" s="1"/>
      <c r="PKW86" s="1"/>
      <c r="PKX86" s="1"/>
      <c r="PKY86" s="1"/>
      <c r="PKZ86" s="1"/>
      <c r="PLA86" s="1"/>
      <c r="PLB86" s="1"/>
      <c r="PLC86" s="1"/>
      <c r="PLD86" s="1"/>
      <c r="PLE86" s="1"/>
      <c r="PLF86" s="1"/>
      <c r="PLG86" s="1"/>
      <c r="PLH86" s="1"/>
      <c r="PLI86" s="1"/>
      <c r="PLJ86" s="1"/>
      <c r="PLK86" s="1"/>
      <c r="PLL86" s="1"/>
      <c r="PLM86" s="1"/>
      <c r="PLN86" s="1"/>
      <c r="PLO86" s="1"/>
      <c r="PLP86" s="1"/>
      <c r="PLQ86" s="1"/>
      <c r="PLR86" s="1"/>
      <c r="PLS86" s="1"/>
      <c r="PLT86" s="1"/>
      <c r="PLU86" s="1"/>
      <c r="PLV86" s="1"/>
      <c r="PLW86" s="1"/>
      <c r="PLX86" s="1"/>
      <c r="PLY86" s="1"/>
      <c r="PLZ86" s="1"/>
      <c r="PMA86" s="1"/>
      <c r="PMB86" s="1"/>
      <c r="PMC86" s="1"/>
      <c r="PMD86" s="1"/>
      <c r="PME86" s="1"/>
      <c r="PMF86" s="1"/>
      <c r="PMG86" s="1"/>
      <c r="PMH86" s="1"/>
      <c r="PMI86" s="1"/>
      <c r="PMJ86" s="1"/>
      <c r="PMK86" s="1"/>
      <c r="PML86" s="1"/>
      <c r="PMM86" s="1"/>
      <c r="PMN86" s="1"/>
      <c r="PMO86" s="1"/>
      <c r="PMP86" s="1"/>
      <c r="PMQ86" s="1"/>
      <c r="PMR86" s="1"/>
      <c r="PMS86" s="1"/>
      <c r="PMT86" s="1"/>
      <c r="PMU86" s="1"/>
      <c r="PMV86" s="1"/>
      <c r="PMW86" s="1"/>
      <c r="PMX86" s="1"/>
      <c r="PMY86" s="1"/>
      <c r="PMZ86" s="1"/>
      <c r="PNA86" s="1"/>
      <c r="PNB86" s="1"/>
      <c r="PNC86" s="1"/>
      <c r="PND86" s="1"/>
      <c r="PNE86" s="1"/>
      <c r="PNF86" s="1"/>
      <c r="PNG86" s="1"/>
      <c r="PNH86" s="1"/>
      <c r="PNI86" s="1"/>
      <c r="PNJ86" s="1"/>
      <c r="PNK86" s="1"/>
      <c r="PNL86" s="1"/>
      <c r="PNM86" s="1"/>
      <c r="PNN86" s="1"/>
      <c r="PNO86" s="1"/>
      <c r="PNP86" s="1"/>
      <c r="PNQ86" s="1"/>
      <c r="PNR86" s="1"/>
      <c r="PNS86" s="1"/>
      <c r="PNT86" s="1"/>
      <c r="PNU86" s="1"/>
      <c r="PNV86" s="1"/>
      <c r="PNW86" s="1"/>
      <c r="PNX86" s="1"/>
      <c r="PNY86" s="1"/>
      <c r="PNZ86" s="1"/>
      <c r="POA86" s="1"/>
      <c r="POB86" s="1"/>
      <c r="POC86" s="1"/>
      <c r="POD86" s="1"/>
      <c r="POE86" s="1"/>
      <c r="POF86" s="1"/>
      <c r="POG86" s="1"/>
      <c r="POH86" s="1"/>
      <c r="POI86" s="1"/>
      <c r="POJ86" s="1"/>
      <c r="POK86" s="1"/>
      <c r="POL86" s="1"/>
      <c r="POM86" s="1"/>
      <c r="PON86" s="1"/>
      <c r="POO86" s="1"/>
      <c r="POP86" s="1"/>
      <c r="POQ86" s="1"/>
      <c r="POR86" s="1"/>
      <c r="POS86" s="1"/>
      <c r="POT86" s="1"/>
      <c r="POU86" s="1"/>
      <c r="POV86" s="1"/>
      <c r="POW86" s="1"/>
      <c r="POX86" s="1"/>
      <c r="POY86" s="1"/>
      <c r="POZ86" s="1"/>
      <c r="PPA86" s="1"/>
      <c r="PPB86" s="1"/>
      <c r="PPC86" s="1"/>
      <c r="PPD86" s="1"/>
      <c r="PPE86" s="1"/>
      <c r="PPF86" s="1"/>
      <c r="PPG86" s="1"/>
      <c r="PPH86" s="1"/>
      <c r="PPI86" s="1"/>
      <c r="PPJ86" s="1"/>
      <c r="PPK86" s="1"/>
      <c r="PPL86" s="1"/>
      <c r="PPM86" s="1"/>
      <c r="PPN86" s="1"/>
      <c r="PPO86" s="1"/>
      <c r="PPP86" s="1"/>
      <c r="PPQ86" s="1"/>
      <c r="PPR86" s="1"/>
      <c r="PPS86" s="1"/>
      <c r="PPT86" s="1"/>
      <c r="PPU86" s="1"/>
      <c r="PPV86" s="1"/>
      <c r="PPW86" s="1"/>
      <c r="PPX86" s="1"/>
      <c r="PPY86" s="1"/>
      <c r="PPZ86" s="1"/>
      <c r="PQA86" s="1"/>
      <c r="PQB86" s="1"/>
      <c r="PQC86" s="1"/>
      <c r="PQD86" s="1"/>
      <c r="PQE86" s="1"/>
      <c r="PQF86" s="1"/>
      <c r="PQG86" s="1"/>
      <c r="PQH86" s="1"/>
      <c r="PQI86" s="1"/>
      <c r="PQJ86" s="1"/>
      <c r="PQK86" s="1"/>
      <c r="PQL86" s="1"/>
      <c r="PQM86" s="1"/>
      <c r="PQN86" s="1"/>
      <c r="PQO86" s="1"/>
      <c r="PQP86" s="1"/>
      <c r="PQQ86" s="1"/>
      <c r="PQR86" s="1"/>
      <c r="PQS86" s="1"/>
      <c r="PQT86" s="1"/>
      <c r="PQU86" s="1"/>
      <c r="PQV86" s="1"/>
      <c r="PQW86" s="1"/>
      <c r="PQX86" s="1"/>
      <c r="PQY86" s="1"/>
      <c r="PQZ86" s="1"/>
      <c r="PRA86" s="1"/>
      <c r="PRB86" s="1"/>
      <c r="PRC86" s="1"/>
      <c r="PRD86" s="1"/>
      <c r="PRE86" s="1"/>
      <c r="PRF86" s="1"/>
      <c r="PRG86" s="1"/>
      <c r="PRH86" s="1"/>
      <c r="PRI86" s="1"/>
      <c r="PRJ86" s="1"/>
      <c r="PRK86" s="1"/>
      <c r="PRL86" s="1"/>
      <c r="PRM86" s="1"/>
      <c r="PRN86" s="1"/>
      <c r="PRO86" s="1"/>
      <c r="PRP86" s="1"/>
      <c r="PRQ86" s="1"/>
      <c r="PRR86" s="1"/>
      <c r="PRS86" s="1"/>
      <c r="PRT86" s="1"/>
      <c r="PRU86" s="1"/>
      <c r="PRV86" s="1"/>
      <c r="PRW86" s="1"/>
      <c r="PRX86" s="1"/>
      <c r="PRY86" s="1"/>
      <c r="PRZ86" s="1"/>
      <c r="PSA86" s="1"/>
      <c r="PSB86" s="1"/>
      <c r="PSC86" s="1"/>
      <c r="PSD86" s="1"/>
      <c r="PSE86" s="1"/>
      <c r="PSF86" s="1"/>
      <c r="PSG86" s="1"/>
      <c r="PSH86" s="1"/>
      <c r="PSI86" s="1"/>
      <c r="PSJ86" s="1"/>
      <c r="PSK86" s="1"/>
      <c r="PSL86" s="1"/>
      <c r="PSM86" s="1"/>
      <c r="PSN86" s="1"/>
      <c r="PSO86" s="1"/>
      <c r="PSP86" s="1"/>
      <c r="PSQ86" s="1"/>
      <c r="PSR86" s="1"/>
      <c r="PSS86" s="1"/>
      <c r="PST86" s="1"/>
      <c r="PSU86" s="1"/>
      <c r="PSV86" s="1"/>
      <c r="PSW86" s="1"/>
      <c r="PSX86" s="1"/>
      <c r="PSY86" s="1"/>
      <c r="PSZ86" s="1"/>
      <c r="PTA86" s="1"/>
      <c r="PTB86" s="1"/>
      <c r="PTC86" s="1"/>
      <c r="PTD86" s="1"/>
      <c r="PTE86" s="1"/>
      <c r="PTF86" s="1"/>
      <c r="PTG86" s="1"/>
      <c r="PTH86" s="1"/>
      <c r="PTI86" s="1"/>
      <c r="PTJ86" s="1"/>
      <c r="PTK86" s="1"/>
      <c r="PTL86" s="1"/>
      <c r="PTM86" s="1"/>
      <c r="PTN86" s="1"/>
      <c r="PTO86" s="1"/>
      <c r="PTP86" s="1"/>
      <c r="PTQ86" s="1"/>
      <c r="PTR86" s="1"/>
      <c r="PTS86" s="1"/>
      <c r="PTT86" s="1"/>
      <c r="PTU86" s="1"/>
      <c r="PTV86" s="1"/>
      <c r="PTW86" s="1"/>
      <c r="PTX86" s="1"/>
      <c r="PTY86" s="1"/>
      <c r="PTZ86" s="1"/>
      <c r="PUA86" s="1"/>
      <c r="PUB86" s="1"/>
      <c r="PUC86" s="1"/>
      <c r="PUD86" s="1"/>
      <c r="PUE86" s="1"/>
      <c r="PUF86" s="1"/>
      <c r="PUG86" s="1"/>
      <c r="PUH86" s="1"/>
      <c r="PUI86" s="1"/>
      <c r="PUJ86" s="1"/>
      <c r="PUK86" s="1"/>
      <c r="PUL86" s="1"/>
      <c r="PUM86" s="1"/>
      <c r="PUN86" s="1"/>
      <c r="PUO86" s="1"/>
      <c r="PUP86" s="1"/>
      <c r="PUQ86" s="1"/>
      <c r="PUR86" s="1"/>
      <c r="PUS86" s="1"/>
      <c r="PUT86" s="1"/>
      <c r="PUU86" s="1"/>
      <c r="PUV86" s="1"/>
      <c r="PUW86" s="1"/>
      <c r="PUX86" s="1"/>
      <c r="PUY86" s="1"/>
      <c r="PUZ86" s="1"/>
      <c r="PVA86" s="1"/>
      <c r="PVB86" s="1"/>
      <c r="PVC86" s="1"/>
      <c r="PVD86" s="1"/>
      <c r="PVE86" s="1"/>
      <c r="PVF86" s="1"/>
      <c r="PVG86" s="1"/>
      <c r="PVH86" s="1"/>
      <c r="PVI86" s="1"/>
      <c r="PVJ86" s="1"/>
      <c r="PVK86" s="1"/>
      <c r="PVL86" s="1"/>
      <c r="PVM86" s="1"/>
      <c r="PVN86" s="1"/>
      <c r="PVO86" s="1"/>
      <c r="PVP86" s="1"/>
      <c r="PVQ86" s="1"/>
      <c r="PVR86" s="1"/>
      <c r="PVS86" s="1"/>
      <c r="PVT86" s="1"/>
      <c r="PVU86" s="1"/>
      <c r="PVV86" s="1"/>
      <c r="PVW86" s="1"/>
      <c r="PVX86" s="1"/>
      <c r="PVY86" s="1"/>
      <c r="PVZ86" s="1"/>
      <c r="PWA86" s="1"/>
      <c r="PWB86" s="1"/>
      <c r="PWC86" s="1"/>
      <c r="PWD86" s="1"/>
      <c r="PWE86" s="1"/>
      <c r="PWF86" s="1"/>
      <c r="PWG86" s="1"/>
      <c r="PWH86" s="1"/>
      <c r="PWI86" s="1"/>
      <c r="PWJ86" s="1"/>
      <c r="PWK86" s="1"/>
      <c r="PWL86" s="1"/>
      <c r="PWM86" s="1"/>
      <c r="PWN86" s="1"/>
      <c r="PWO86" s="1"/>
      <c r="PWP86" s="1"/>
      <c r="PWQ86" s="1"/>
      <c r="PWR86" s="1"/>
      <c r="PWS86" s="1"/>
      <c r="PWT86" s="1"/>
      <c r="PWU86" s="1"/>
      <c r="PWV86" s="1"/>
      <c r="PWW86" s="1"/>
      <c r="PWX86" s="1"/>
      <c r="PWY86" s="1"/>
      <c r="PWZ86" s="1"/>
      <c r="PXA86" s="1"/>
      <c r="PXB86" s="1"/>
      <c r="PXC86" s="1"/>
      <c r="PXD86" s="1"/>
      <c r="PXE86" s="1"/>
      <c r="PXF86" s="1"/>
      <c r="PXG86" s="1"/>
      <c r="PXH86" s="1"/>
      <c r="PXI86" s="1"/>
      <c r="PXJ86" s="1"/>
      <c r="PXK86" s="1"/>
      <c r="PXL86" s="1"/>
      <c r="PXM86" s="1"/>
      <c r="PXN86" s="1"/>
      <c r="PXO86" s="1"/>
      <c r="PXP86" s="1"/>
      <c r="PXQ86" s="1"/>
      <c r="PXR86" s="1"/>
      <c r="PXS86" s="1"/>
      <c r="PXT86" s="1"/>
      <c r="PXU86" s="1"/>
      <c r="PXV86" s="1"/>
      <c r="PXW86" s="1"/>
      <c r="PXX86" s="1"/>
      <c r="PXY86" s="1"/>
      <c r="PXZ86" s="1"/>
      <c r="PYA86" s="1"/>
      <c r="PYB86" s="1"/>
      <c r="PYC86" s="1"/>
      <c r="PYD86" s="1"/>
      <c r="PYE86" s="1"/>
      <c r="PYF86" s="1"/>
      <c r="PYG86" s="1"/>
      <c r="PYH86" s="1"/>
      <c r="PYI86" s="1"/>
      <c r="PYJ86" s="1"/>
      <c r="PYK86" s="1"/>
      <c r="PYL86" s="1"/>
      <c r="PYM86" s="1"/>
      <c r="PYN86" s="1"/>
      <c r="PYO86" s="1"/>
      <c r="PYP86" s="1"/>
      <c r="PYQ86" s="1"/>
      <c r="PYR86" s="1"/>
      <c r="PYS86" s="1"/>
      <c r="PYT86" s="1"/>
      <c r="PYU86" s="1"/>
      <c r="PYV86" s="1"/>
      <c r="PYW86" s="1"/>
      <c r="PYX86" s="1"/>
      <c r="PYY86" s="1"/>
      <c r="PYZ86" s="1"/>
      <c r="PZA86" s="1"/>
      <c r="PZB86" s="1"/>
      <c r="PZC86" s="1"/>
      <c r="PZD86" s="1"/>
      <c r="PZE86" s="1"/>
      <c r="PZF86" s="1"/>
      <c r="PZG86" s="1"/>
      <c r="PZH86" s="1"/>
      <c r="PZI86" s="1"/>
      <c r="PZJ86" s="1"/>
      <c r="PZK86" s="1"/>
      <c r="PZL86" s="1"/>
      <c r="PZM86" s="1"/>
      <c r="PZN86" s="1"/>
      <c r="PZO86" s="1"/>
      <c r="PZP86" s="1"/>
      <c r="PZQ86" s="1"/>
      <c r="PZR86" s="1"/>
      <c r="PZS86" s="1"/>
      <c r="PZT86" s="1"/>
      <c r="PZU86" s="1"/>
      <c r="PZV86" s="1"/>
      <c r="PZW86" s="1"/>
      <c r="PZX86" s="1"/>
      <c r="PZY86" s="1"/>
      <c r="PZZ86" s="1"/>
      <c r="QAA86" s="1"/>
      <c r="QAB86" s="1"/>
      <c r="QAC86" s="1"/>
      <c r="QAD86" s="1"/>
      <c r="QAE86" s="1"/>
      <c r="QAF86" s="1"/>
      <c r="QAG86" s="1"/>
      <c r="QAH86" s="1"/>
      <c r="QAI86" s="1"/>
      <c r="QAJ86" s="1"/>
      <c r="QAK86" s="1"/>
      <c r="QAL86" s="1"/>
      <c r="QAM86" s="1"/>
      <c r="QAN86" s="1"/>
      <c r="QAO86" s="1"/>
      <c r="QAP86" s="1"/>
      <c r="QAQ86" s="1"/>
      <c r="QAR86" s="1"/>
      <c r="QAS86" s="1"/>
      <c r="QAT86" s="1"/>
      <c r="QAU86" s="1"/>
      <c r="QAV86" s="1"/>
      <c r="QAW86" s="1"/>
      <c r="QAX86" s="1"/>
      <c r="QAY86" s="1"/>
      <c r="QAZ86" s="1"/>
      <c r="QBA86" s="1"/>
      <c r="QBB86" s="1"/>
      <c r="QBC86" s="1"/>
      <c r="QBD86" s="1"/>
      <c r="QBE86" s="1"/>
      <c r="QBF86" s="1"/>
      <c r="QBG86" s="1"/>
      <c r="QBH86" s="1"/>
      <c r="QBI86" s="1"/>
      <c r="QBJ86" s="1"/>
      <c r="QBK86" s="1"/>
      <c r="QBL86" s="1"/>
      <c r="QBM86" s="1"/>
      <c r="QBN86" s="1"/>
      <c r="QBO86" s="1"/>
      <c r="QBP86" s="1"/>
      <c r="QBQ86" s="1"/>
      <c r="QBR86" s="1"/>
      <c r="QBS86" s="1"/>
      <c r="QBT86" s="1"/>
      <c r="QBU86" s="1"/>
      <c r="QBV86" s="1"/>
      <c r="QBW86" s="1"/>
      <c r="QBX86" s="1"/>
      <c r="QBY86" s="1"/>
      <c r="QBZ86" s="1"/>
      <c r="QCA86" s="1"/>
      <c r="QCB86" s="1"/>
      <c r="QCC86" s="1"/>
      <c r="QCD86" s="1"/>
      <c r="QCE86" s="1"/>
      <c r="QCF86" s="1"/>
      <c r="QCG86" s="1"/>
      <c r="QCH86" s="1"/>
      <c r="QCI86" s="1"/>
      <c r="QCJ86" s="1"/>
      <c r="QCK86" s="1"/>
      <c r="QCL86" s="1"/>
      <c r="QCM86" s="1"/>
      <c r="QCN86" s="1"/>
      <c r="QCO86" s="1"/>
      <c r="QCP86" s="1"/>
      <c r="QCQ86" s="1"/>
      <c r="QCR86" s="1"/>
      <c r="QCS86" s="1"/>
      <c r="QCT86" s="1"/>
      <c r="QCU86" s="1"/>
      <c r="QCV86" s="1"/>
      <c r="QCW86" s="1"/>
      <c r="QCX86" s="1"/>
      <c r="QCY86" s="1"/>
      <c r="QCZ86" s="1"/>
      <c r="QDA86" s="1"/>
      <c r="QDB86" s="1"/>
      <c r="QDC86" s="1"/>
      <c r="QDD86" s="1"/>
      <c r="QDE86" s="1"/>
      <c r="QDF86" s="1"/>
      <c r="QDG86" s="1"/>
      <c r="QDH86" s="1"/>
      <c r="QDI86" s="1"/>
      <c r="QDJ86" s="1"/>
      <c r="QDK86" s="1"/>
      <c r="QDL86" s="1"/>
      <c r="QDM86" s="1"/>
      <c r="QDN86" s="1"/>
      <c r="QDO86" s="1"/>
      <c r="QDP86" s="1"/>
      <c r="QDQ86" s="1"/>
      <c r="QDR86" s="1"/>
      <c r="QDS86" s="1"/>
      <c r="QDT86" s="1"/>
      <c r="QDU86" s="1"/>
      <c r="QDV86" s="1"/>
      <c r="QDW86" s="1"/>
      <c r="QDX86" s="1"/>
      <c r="QDY86" s="1"/>
      <c r="QDZ86" s="1"/>
      <c r="QEA86" s="1"/>
      <c r="QEB86" s="1"/>
      <c r="QEC86" s="1"/>
      <c r="QED86" s="1"/>
      <c r="QEE86" s="1"/>
      <c r="QEF86" s="1"/>
      <c r="QEG86" s="1"/>
      <c r="QEH86" s="1"/>
      <c r="QEI86" s="1"/>
      <c r="QEJ86" s="1"/>
      <c r="QEK86" s="1"/>
      <c r="QEL86" s="1"/>
      <c r="QEM86" s="1"/>
      <c r="QEN86" s="1"/>
      <c r="QEO86" s="1"/>
      <c r="QEP86" s="1"/>
      <c r="QEQ86" s="1"/>
      <c r="QER86" s="1"/>
      <c r="QES86" s="1"/>
      <c r="QET86" s="1"/>
      <c r="QEU86" s="1"/>
      <c r="QEV86" s="1"/>
      <c r="QEW86" s="1"/>
      <c r="QEX86" s="1"/>
      <c r="QEY86" s="1"/>
      <c r="QEZ86" s="1"/>
      <c r="QFA86" s="1"/>
      <c r="QFB86" s="1"/>
      <c r="QFC86" s="1"/>
      <c r="QFD86" s="1"/>
      <c r="QFE86" s="1"/>
      <c r="QFF86" s="1"/>
      <c r="QFG86" s="1"/>
      <c r="QFH86" s="1"/>
      <c r="QFI86" s="1"/>
      <c r="QFJ86" s="1"/>
      <c r="QFK86" s="1"/>
      <c r="QFL86" s="1"/>
      <c r="QFM86" s="1"/>
      <c r="QFN86" s="1"/>
      <c r="QFO86" s="1"/>
      <c r="QFP86" s="1"/>
      <c r="QFQ86" s="1"/>
      <c r="QFR86" s="1"/>
      <c r="QFS86" s="1"/>
      <c r="QFT86" s="1"/>
      <c r="QFU86" s="1"/>
      <c r="QFV86" s="1"/>
      <c r="QFW86" s="1"/>
      <c r="QFX86" s="1"/>
      <c r="QFY86" s="1"/>
      <c r="QFZ86" s="1"/>
      <c r="QGA86" s="1"/>
      <c r="QGB86" s="1"/>
      <c r="QGC86" s="1"/>
      <c r="QGD86" s="1"/>
      <c r="QGE86" s="1"/>
      <c r="QGF86" s="1"/>
      <c r="QGG86" s="1"/>
      <c r="QGH86" s="1"/>
      <c r="QGI86" s="1"/>
      <c r="QGJ86" s="1"/>
      <c r="QGK86" s="1"/>
      <c r="QGL86" s="1"/>
      <c r="QGM86" s="1"/>
      <c r="QGN86" s="1"/>
      <c r="QGO86" s="1"/>
      <c r="QGP86" s="1"/>
      <c r="QGQ86" s="1"/>
      <c r="QGR86" s="1"/>
      <c r="QGS86" s="1"/>
      <c r="QGT86" s="1"/>
      <c r="QGU86" s="1"/>
      <c r="QGV86" s="1"/>
      <c r="QGW86" s="1"/>
      <c r="QGX86" s="1"/>
      <c r="QGY86" s="1"/>
      <c r="QGZ86" s="1"/>
      <c r="QHA86" s="1"/>
      <c r="QHB86" s="1"/>
      <c r="QHC86" s="1"/>
      <c r="QHD86" s="1"/>
      <c r="QHE86" s="1"/>
      <c r="QHF86" s="1"/>
      <c r="QHG86" s="1"/>
      <c r="QHH86" s="1"/>
      <c r="QHI86" s="1"/>
      <c r="QHJ86" s="1"/>
      <c r="QHK86" s="1"/>
      <c r="QHL86" s="1"/>
      <c r="QHM86" s="1"/>
      <c r="QHN86" s="1"/>
      <c r="QHO86" s="1"/>
      <c r="QHP86" s="1"/>
      <c r="QHQ86" s="1"/>
      <c r="QHR86" s="1"/>
      <c r="QHS86" s="1"/>
      <c r="QHT86" s="1"/>
      <c r="QHU86" s="1"/>
      <c r="QHV86" s="1"/>
      <c r="QHW86" s="1"/>
      <c r="QHX86" s="1"/>
      <c r="QHY86" s="1"/>
      <c r="QHZ86" s="1"/>
      <c r="QIA86" s="1"/>
      <c r="QIB86" s="1"/>
      <c r="QIC86" s="1"/>
      <c r="QID86" s="1"/>
      <c r="QIE86" s="1"/>
      <c r="QIF86" s="1"/>
      <c r="QIG86" s="1"/>
      <c r="QIH86" s="1"/>
      <c r="QII86" s="1"/>
      <c r="QIJ86" s="1"/>
      <c r="QIK86" s="1"/>
      <c r="QIL86" s="1"/>
      <c r="QIM86" s="1"/>
      <c r="QIN86" s="1"/>
      <c r="QIO86" s="1"/>
      <c r="QIP86" s="1"/>
      <c r="QIQ86" s="1"/>
      <c r="QIR86" s="1"/>
      <c r="QIS86" s="1"/>
      <c r="QIT86" s="1"/>
      <c r="QIU86" s="1"/>
      <c r="QIV86" s="1"/>
      <c r="QIW86" s="1"/>
      <c r="QIX86" s="1"/>
      <c r="QIY86" s="1"/>
      <c r="QIZ86" s="1"/>
      <c r="QJA86" s="1"/>
      <c r="QJB86" s="1"/>
      <c r="QJC86" s="1"/>
      <c r="QJD86" s="1"/>
      <c r="QJE86" s="1"/>
      <c r="QJF86" s="1"/>
      <c r="QJG86" s="1"/>
      <c r="QJH86" s="1"/>
      <c r="QJI86" s="1"/>
      <c r="QJJ86" s="1"/>
      <c r="QJK86" s="1"/>
      <c r="QJL86" s="1"/>
      <c r="QJM86" s="1"/>
      <c r="QJN86" s="1"/>
      <c r="QJO86" s="1"/>
      <c r="QJP86" s="1"/>
      <c r="QJQ86" s="1"/>
      <c r="QJR86" s="1"/>
      <c r="QJS86" s="1"/>
      <c r="QJT86" s="1"/>
      <c r="QJU86" s="1"/>
      <c r="QJV86" s="1"/>
      <c r="QJW86" s="1"/>
      <c r="QJX86" s="1"/>
      <c r="QJY86" s="1"/>
      <c r="QJZ86" s="1"/>
      <c r="QKA86" s="1"/>
      <c r="QKB86" s="1"/>
      <c r="QKC86" s="1"/>
      <c r="QKD86" s="1"/>
      <c r="QKE86" s="1"/>
      <c r="QKF86" s="1"/>
      <c r="QKG86" s="1"/>
      <c r="QKH86" s="1"/>
      <c r="QKI86" s="1"/>
      <c r="QKJ86" s="1"/>
      <c r="QKK86" s="1"/>
      <c r="QKL86" s="1"/>
      <c r="QKM86" s="1"/>
      <c r="QKN86" s="1"/>
      <c r="QKO86" s="1"/>
      <c r="QKP86" s="1"/>
      <c r="QKQ86" s="1"/>
      <c r="QKR86" s="1"/>
      <c r="QKS86" s="1"/>
      <c r="QKT86" s="1"/>
      <c r="QKU86" s="1"/>
      <c r="QKV86" s="1"/>
      <c r="QKW86" s="1"/>
      <c r="QKX86" s="1"/>
      <c r="QKY86" s="1"/>
      <c r="QKZ86" s="1"/>
      <c r="QLA86" s="1"/>
      <c r="QLB86" s="1"/>
      <c r="QLC86" s="1"/>
      <c r="QLD86" s="1"/>
      <c r="QLE86" s="1"/>
      <c r="QLF86" s="1"/>
      <c r="QLG86" s="1"/>
      <c r="QLH86" s="1"/>
      <c r="QLI86" s="1"/>
      <c r="QLJ86" s="1"/>
      <c r="QLK86" s="1"/>
      <c r="QLL86" s="1"/>
      <c r="QLM86" s="1"/>
      <c r="QLN86" s="1"/>
      <c r="QLO86" s="1"/>
      <c r="QLP86" s="1"/>
      <c r="QLQ86" s="1"/>
      <c r="QLR86" s="1"/>
      <c r="QLS86" s="1"/>
      <c r="QLT86" s="1"/>
      <c r="QLU86" s="1"/>
      <c r="QLV86" s="1"/>
      <c r="QLW86" s="1"/>
      <c r="QLX86" s="1"/>
      <c r="QLY86" s="1"/>
      <c r="QLZ86" s="1"/>
      <c r="QMA86" s="1"/>
      <c r="QMB86" s="1"/>
      <c r="QMC86" s="1"/>
      <c r="QMD86" s="1"/>
      <c r="QME86" s="1"/>
      <c r="QMF86" s="1"/>
      <c r="QMG86" s="1"/>
      <c r="QMH86" s="1"/>
      <c r="QMI86" s="1"/>
      <c r="QMJ86" s="1"/>
      <c r="QMK86" s="1"/>
      <c r="QML86" s="1"/>
      <c r="QMM86" s="1"/>
      <c r="QMN86" s="1"/>
      <c r="QMO86" s="1"/>
      <c r="QMP86" s="1"/>
      <c r="QMQ86" s="1"/>
      <c r="QMR86" s="1"/>
      <c r="QMS86" s="1"/>
      <c r="QMT86" s="1"/>
      <c r="QMU86" s="1"/>
      <c r="QMV86" s="1"/>
      <c r="QMW86" s="1"/>
      <c r="QMX86" s="1"/>
      <c r="QMY86" s="1"/>
      <c r="QMZ86" s="1"/>
      <c r="QNA86" s="1"/>
      <c r="QNB86" s="1"/>
      <c r="QNC86" s="1"/>
      <c r="QND86" s="1"/>
      <c r="QNE86" s="1"/>
      <c r="QNF86" s="1"/>
      <c r="QNG86" s="1"/>
      <c r="QNH86" s="1"/>
      <c r="QNI86" s="1"/>
      <c r="QNJ86" s="1"/>
      <c r="QNK86" s="1"/>
      <c r="QNL86" s="1"/>
      <c r="QNM86" s="1"/>
      <c r="QNN86" s="1"/>
      <c r="QNO86" s="1"/>
      <c r="QNP86" s="1"/>
      <c r="QNQ86" s="1"/>
      <c r="QNR86" s="1"/>
      <c r="QNS86" s="1"/>
      <c r="QNT86" s="1"/>
      <c r="QNU86" s="1"/>
      <c r="QNV86" s="1"/>
      <c r="QNW86" s="1"/>
      <c r="QNX86" s="1"/>
      <c r="QNY86" s="1"/>
      <c r="QNZ86" s="1"/>
      <c r="QOA86" s="1"/>
      <c r="QOB86" s="1"/>
      <c r="QOC86" s="1"/>
      <c r="QOD86" s="1"/>
      <c r="QOE86" s="1"/>
      <c r="QOF86" s="1"/>
      <c r="QOG86" s="1"/>
      <c r="QOH86" s="1"/>
      <c r="QOI86" s="1"/>
      <c r="QOJ86" s="1"/>
      <c r="QOK86" s="1"/>
      <c r="QOL86" s="1"/>
      <c r="QOM86" s="1"/>
      <c r="QON86" s="1"/>
      <c r="QOO86" s="1"/>
      <c r="QOP86" s="1"/>
      <c r="QOQ86" s="1"/>
      <c r="QOR86" s="1"/>
      <c r="QOS86" s="1"/>
      <c r="QOT86" s="1"/>
      <c r="QOU86" s="1"/>
      <c r="QOV86" s="1"/>
      <c r="QOW86" s="1"/>
      <c r="QOX86" s="1"/>
      <c r="QOY86" s="1"/>
      <c r="QOZ86" s="1"/>
      <c r="QPA86" s="1"/>
      <c r="QPB86" s="1"/>
      <c r="QPC86" s="1"/>
      <c r="QPD86" s="1"/>
      <c r="QPE86" s="1"/>
      <c r="QPF86" s="1"/>
      <c r="QPG86" s="1"/>
      <c r="QPH86" s="1"/>
      <c r="QPI86" s="1"/>
      <c r="QPJ86" s="1"/>
      <c r="QPK86" s="1"/>
      <c r="QPL86" s="1"/>
      <c r="QPM86" s="1"/>
      <c r="QPN86" s="1"/>
      <c r="QPO86" s="1"/>
      <c r="QPP86" s="1"/>
      <c r="QPQ86" s="1"/>
      <c r="QPR86" s="1"/>
      <c r="QPS86" s="1"/>
      <c r="QPT86" s="1"/>
      <c r="QPU86" s="1"/>
      <c r="QPV86" s="1"/>
      <c r="QPW86" s="1"/>
      <c r="QPX86" s="1"/>
      <c r="QPY86" s="1"/>
      <c r="QPZ86" s="1"/>
      <c r="QQA86" s="1"/>
      <c r="QQB86" s="1"/>
      <c r="QQC86" s="1"/>
      <c r="QQD86" s="1"/>
      <c r="QQE86" s="1"/>
      <c r="QQF86" s="1"/>
      <c r="QQG86" s="1"/>
      <c r="QQH86" s="1"/>
      <c r="QQI86" s="1"/>
      <c r="QQJ86" s="1"/>
      <c r="QQK86" s="1"/>
      <c r="QQL86" s="1"/>
      <c r="QQM86" s="1"/>
      <c r="QQN86" s="1"/>
      <c r="QQO86" s="1"/>
      <c r="QQP86" s="1"/>
      <c r="QQQ86" s="1"/>
      <c r="QQR86" s="1"/>
      <c r="QQS86" s="1"/>
      <c r="QQT86" s="1"/>
      <c r="QQU86" s="1"/>
      <c r="QQV86" s="1"/>
      <c r="QQW86" s="1"/>
      <c r="QQX86" s="1"/>
      <c r="QQY86" s="1"/>
      <c r="QQZ86" s="1"/>
      <c r="QRA86" s="1"/>
      <c r="QRB86" s="1"/>
      <c r="QRC86" s="1"/>
      <c r="QRD86" s="1"/>
      <c r="QRE86" s="1"/>
      <c r="QRF86" s="1"/>
      <c r="QRG86" s="1"/>
      <c r="QRH86" s="1"/>
      <c r="QRI86" s="1"/>
      <c r="QRJ86" s="1"/>
      <c r="QRK86" s="1"/>
      <c r="QRL86" s="1"/>
      <c r="QRM86" s="1"/>
      <c r="QRN86" s="1"/>
      <c r="QRO86" s="1"/>
      <c r="QRP86" s="1"/>
      <c r="QRQ86" s="1"/>
      <c r="QRR86" s="1"/>
      <c r="QRS86" s="1"/>
      <c r="QRT86" s="1"/>
      <c r="QRU86" s="1"/>
      <c r="QRV86" s="1"/>
      <c r="QRW86" s="1"/>
      <c r="QRX86" s="1"/>
      <c r="QRY86" s="1"/>
      <c r="QRZ86" s="1"/>
      <c r="QSA86" s="1"/>
      <c r="QSB86" s="1"/>
      <c r="QSC86" s="1"/>
      <c r="QSD86" s="1"/>
      <c r="QSE86" s="1"/>
      <c r="QSF86" s="1"/>
      <c r="QSG86" s="1"/>
      <c r="QSH86" s="1"/>
      <c r="QSI86" s="1"/>
      <c r="QSJ86" s="1"/>
      <c r="QSK86" s="1"/>
      <c r="QSL86" s="1"/>
      <c r="QSM86" s="1"/>
      <c r="QSN86" s="1"/>
      <c r="QSO86" s="1"/>
      <c r="QSP86" s="1"/>
      <c r="QSQ86" s="1"/>
      <c r="QSR86" s="1"/>
      <c r="QSS86" s="1"/>
      <c r="QST86" s="1"/>
      <c r="QSU86" s="1"/>
      <c r="QSV86" s="1"/>
      <c r="QSW86" s="1"/>
      <c r="QSX86" s="1"/>
      <c r="QSY86" s="1"/>
      <c r="QSZ86" s="1"/>
      <c r="QTA86" s="1"/>
      <c r="QTB86" s="1"/>
      <c r="QTC86" s="1"/>
      <c r="QTD86" s="1"/>
      <c r="QTE86" s="1"/>
      <c r="QTF86" s="1"/>
      <c r="QTG86" s="1"/>
      <c r="QTH86" s="1"/>
      <c r="QTI86" s="1"/>
      <c r="QTJ86" s="1"/>
      <c r="QTK86" s="1"/>
      <c r="QTL86" s="1"/>
      <c r="QTM86" s="1"/>
      <c r="QTN86" s="1"/>
      <c r="QTO86" s="1"/>
      <c r="QTP86" s="1"/>
      <c r="QTQ86" s="1"/>
      <c r="QTR86" s="1"/>
      <c r="QTS86" s="1"/>
      <c r="QTT86" s="1"/>
      <c r="QTU86" s="1"/>
      <c r="QTV86" s="1"/>
      <c r="QTW86" s="1"/>
      <c r="QTX86" s="1"/>
      <c r="QTY86" s="1"/>
      <c r="QTZ86" s="1"/>
      <c r="QUA86" s="1"/>
      <c r="QUB86" s="1"/>
      <c r="QUC86" s="1"/>
      <c r="QUD86" s="1"/>
      <c r="QUE86" s="1"/>
      <c r="QUF86" s="1"/>
      <c r="QUG86" s="1"/>
      <c r="QUH86" s="1"/>
      <c r="QUI86" s="1"/>
      <c r="QUJ86" s="1"/>
      <c r="QUK86" s="1"/>
      <c r="QUL86" s="1"/>
      <c r="QUM86" s="1"/>
      <c r="QUN86" s="1"/>
      <c r="QUO86" s="1"/>
      <c r="QUP86" s="1"/>
      <c r="QUQ86" s="1"/>
      <c r="QUR86" s="1"/>
      <c r="QUS86" s="1"/>
      <c r="QUT86" s="1"/>
      <c r="QUU86" s="1"/>
      <c r="QUV86" s="1"/>
      <c r="QUW86" s="1"/>
      <c r="QUX86" s="1"/>
      <c r="QUY86" s="1"/>
      <c r="QUZ86" s="1"/>
      <c r="QVA86" s="1"/>
      <c r="QVB86" s="1"/>
      <c r="QVC86" s="1"/>
      <c r="QVD86" s="1"/>
      <c r="QVE86" s="1"/>
      <c r="QVF86" s="1"/>
      <c r="QVG86" s="1"/>
      <c r="QVH86" s="1"/>
      <c r="QVI86" s="1"/>
      <c r="QVJ86" s="1"/>
      <c r="QVK86" s="1"/>
      <c r="QVL86" s="1"/>
      <c r="QVM86" s="1"/>
      <c r="QVN86" s="1"/>
      <c r="QVO86" s="1"/>
      <c r="QVP86" s="1"/>
      <c r="QVQ86" s="1"/>
      <c r="QVR86" s="1"/>
      <c r="QVS86" s="1"/>
      <c r="QVT86" s="1"/>
      <c r="QVU86" s="1"/>
      <c r="QVV86" s="1"/>
      <c r="QVW86" s="1"/>
      <c r="QVX86" s="1"/>
      <c r="QVY86" s="1"/>
      <c r="QVZ86" s="1"/>
      <c r="QWA86" s="1"/>
      <c r="QWB86" s="1"/>
      <c r="QWC86" s="1"/>
      <c r="QWD86" s="1"/>
      <c r="QWE86" s="1"/>
      <c r="QWF86" s="1"/>
      <c r="QWG86" s="1"/>
      <c r="QWH86" s="1"/>
      <c r="QWI86" s="1"/>
      <c r="QWJ86" s="1"/>
      <c r="QWK86" s="1"/>
      <c r="QWL86" s="1"/>
      <c r="QWM86" s="1"/>
      <c r="QWN86" s="1"/>
      <c r="QWO86" s="1"/>
      <c r="QWP86" s="1"/>
      <c r="QWQ86" s="1"/>
      <c r="QWR86" s="1"/>
      <c r="QWS86" s="1"/>
      <c r="QWT86" s="1"/>
      <c r="QWU86" s="1"/>
      <c r="QWV86" s="1"/>
      <c r="QWW86" s="1"/>
      <c r="QWX86" s="1"/>
      <c r="QWY86" s="1"/>
      <c r="QWZ86" s="1"/>
      <c r="QXA86" s="1"/>
      <c r="QXB86" s="1"/>
      <c r="QXC86" s="1"/>
      <c r="QXD86" s="1"/>
      <c r="QXE86" s="1"/>
      <c r="QXF86" s="1"/>
      <c r="QXG86" s="1"/>
      <c r="QXH86" s="1"/>
      <c r="QXI86" s="1"/>
      <c r="QXJ86" s="1"/>
      <c r="QXK86" s="1"/>
      <c r="QXL86" s="1"/>
      <c r="QXM86" s="1"/>
      <c r="QXN86" s="1"/>
      <c r="QXO86" s="1"/>
      <c r="QXP86" s="1"/>
      <c r="QXQ86" s="1"/>
      <c r="QXR86" s="1"/>
      <c r="QXS86" s="1"/>
      <c r="QXT86" s="1"/>
      <c r="QXU86" s="1"/>
      <c r="QXV86" s="1"/>
      <c r="QXW86" s="1"/>
      <c r="QXX86" s="1"/>
      <c r="QXY86" s="1"/>
      <c r="QXZ86" s="1"/>
      <c r="QYA86" s="1"/>
      <c r="QYB86" s="1"/>
      <c r="QYC86" s="1"/>
      <c r="QYD86" s="1"/>
      <c r="QYE86" s="1"/>
      <c r="QYF86" s="1"/>
      <c r="QYG86" s="1"/>
      <c r="QYH86" s="1"/>
      <c r="QYI86" s="1"/>
      <c r="QYJ86" s="1"/>
      <c r="QYK86" s="1"/>
      <c r="QYL86" s="1"/>
      <c r="QYM86" s="1"/>
      <c r="QYN86" s="1"/>
      <c r="QYO86" s="1"/>
      <c r="QYP86" s="1"/>
      <c r="QYQ86" s="1"/>
      <c r="QYR86" s="1"/>
      <c r="QYS86" s="1"/>
      <c r="QYT86" s="1"/>
      <c r="QYU86" s="1"/>
      <c r="QYV86" s="1"/>
      <c r="QYW86" s="1"/>
      <c r="QYX86" s="1"/>
      <c r="QYY86" s="1"/>
      <c r="QYZ86" s="1"/>
      <c r="QZA86" s="1"/>
      <c r="QZB86" s="1"/>
      <c r="QZC86" s="1"/>
      <c r="QZD86" s="1"/>
      <c r="QZE86" s="1"/>
      <c r="QZF86" s="1"/>
      <c r="QZG86" s="1"/>
      <c r="QZH86" s="1"/>
      <c r="QZI86" s="1"/>
      <c r="QZJ86" s="1"/>
      <c r="QZK86" s="1"/>
      <c r="QZL86" s="1"/>
      <c r="QZM86" s="1"/>
      <c r="QZN86" s="1"/>
      <c r="QZO86" s="1"/>
      <c r="QZP86" s="1"/>
      <c r="QZQ86" s="1"/>
      <c r="QZR86" s="1"/>
      <c r="QZS86" s="1"/>
      <c r="QZT86" s="1"/>
      <c r="QZU86" s="1"/>
      <c r="QZV86" s="1"/>
      <c r="QZW86" s="1"/>
      <c r="QZX86" s="1"/>
      <c r="QZY86" s="1"/>
      <c r="QZZ86" s="1"/>
      <c r="RAA86" s="1"/>
      <c r="RAB86" s="1"/>
      <c r="RAC86" s="1"/>
      <c r="RAD86" s="1"/>
      <c r="RAE86" s="1"/>
      <c r="RAF86" s="1"/>
      <c r="RAG86" s="1"/>
      <c r="RAH86" s="1"/>
      <c r="RAI86" s="1"/>
      <c r="RAJ86" s="1"/>
      <c r="RAK86" s="1"/>
      <c r="RAL86" s="1"/>
      <c r="RAM86" s="1"/>
      <c r="RAN86" s="1"/>
      <c r="RAO86" s="1"/>
      <c r="RAP86" s="1"/>
      <c r="RAQ86" s="1"/>
      <c r="RAR86" s="1"/>
      <c r="RAS86" s="1"/>
      <c r="RAT86" s="1"/>
      <c r="RAU86" s="1"/>
      <c r="RAV86" s="1"/>
      <c r="RAW86" s="1"/>
      <c r="RAX86" s="1"/>
      <c r="RAY86" s="1"/>
      <c r="RAZ86" s="1"/>
      <c r="RBA86" s="1"/>
      <c r="RBB86" s="1"/>
      <c r="RBC86" s="1"/>
      <c r="RBD86" s="1"/>
      <c r="RBE86" s="1"/>
      <c r="RBF86" s="1"/>
      <c r="RBG86" s="1"/>
      <c r="RBH86" s="1"/>
      <c r="RBI86" s="1"/>
      <c r="RBJ86" s="1"/>
      <c r="RBK86" s="1"/>
      <c r="RBL86" s="1"/>
      <c r="RBM86" s="1"/>
      <c r="RBN86" s="1"/>
      <c r="RBO86" s="1"/>
      <c r="RBP86" s="1"/>
      <c r="RBQ86" s="1"/>
      <c r="RBR86" s="1"/>
      <c r="RBS86" s="1"/>
      <c r="RBT86" s="1"/>
      <c r="RBU86" s="1"/>
      <c r="RBV86" s="1"/>
      <c r="RBW86" s="1"/>
      <c r="RBX86" s="1"/>
      <c r="RBY86" s="1"/>
      <c r="RBZ86" s="1"/>
      <c r="RCA86" s="1"/>
      <c r="RCB86" s="1"/>
      <c r="RCC86" s="1"/>
      <c r="RCD86" s="1"/>
      <c r="RCE86" s="1"/>
      <c r="RCF86" s="1"/>
      <c r="RCG86" s="1"/>
      <c r="RCH86" s="1"/>
      <c r="RCI86" s="1"/>
      <c r="RCJ86" s="1"/>
      <c r="RCK86" s="1"/>
      <c r="RCL86" s="1"/>
      <c r="RCM86" s="1"/>
      <c r="RCN86" s="1"/>
      <c r="RCO86" s="1"/>
      <c r="RCP86" s="1"/>
      <c r="RCQ86" s="1"/>
      <c r="RCR86" s="1"/>
      <c r="RCS86" s="1"/>
      <c r="RCT86" s="1"/>
      <c r="RCU86" s="1"/>
      <c r="RCV86" s="1"/>
      <c r="RCW86" s="1"/>
      <c r="RCX86" s="1"/>
      <c r="RCY86" s="1"/>
      <c r="RCZ86" s="1"/>
      <c r="RDA86" s="1"/>
      <c r="RDB86" s="1"/>
      <c r="RDC86" s="1"/>
      <c r="RDD86" s="1"/>
      <c r="RDE86" s="1"/>
      <c r="RDF86" s="1"/>
      <c r="RDG86" s="1"/>
      <c r="RDH86" s="1"/>
      <c r="RDI86" s="1"/>
      <c r="RDJ86" s="1"/>
      <c r="RDK86" s="1"/>
      <c r="RDL86" s="1"/>
      <c r="RDM86" s="1"/>
      <c r="RDN86" s="1"/>
      <c r="RDO86" s="1"/>
      <c r="RDP86" s="1"/>
      <c r="RDQ86" s="1"/>
      <c r="RDR86" s="1"/>
      <c r="RDS86" s="1"/>
      <c r="RDT86" s="1"/>
      <c r="RDU86" s="1"/>
      <c r="RDV86" s="1"/>
      <c r="RDW86" s="1"/>
      <c r="RDX86" s="1"/>
      <c r="RDY86" s="1"/>
      <c r="RDZ86" s="1"/>
      <c r="REA86" s="1"/>
      <c r="REB86" s="1"/>
      <c r="REC86" s="1"/>
      <c r="RED86" s="1"/>
      <c r="REE86" s="1"/>
      <c r="REF86" s="1"/>
      <c r="REG86" s="1"/>
      <c r="REH86" s="1"/>
      <c r="REI86" s="1"/>
      <c r="REJ86" s="1"/>
      <c r="REK86" s="1"/>
      <c r="REL86" s="1"/>
      <c r="REM86" s="1"/>
      <c r="REN86" s="1"/>
      <c r="REO86" s="1"/>
      <c r="REP86" s="1"/>
      <c r="REQ86" s="1"/>
      <c r="RER86" s="1"/>
      <c r="RES86" s="1"/>
      <c r="RET86" s="1"/>
      <c r="REU86" s="1"/>
      <c r="REV86" s="1"/>
      <c r="REW86" s="1"/>
      <c r="REX86" s="1"/>
      <c r="REY86" s="1"/>
      <c r="REZ86" s="1"/>
      <c r="RFA86" s="1"/>
      <c r="RFB86" s="1"/>
      <c r="RFC86" s="1"/>
      <c r="RFD86" s="1"/>
      <c r="RFE86" s="1"/>
      <c r="RFF86" s="1"/>
      <c r="RFG86" s="1"/>
      <c r="RFH86" s="1"/>
      <c r="RFI86" s="1"/>
      <c r="RFJ86" s="1"/>
      <c r="RFK86" s="1"/>
      <c r="RFL86" s="1"/>
      <c r="RFM86" s="1"/>
      <c r="RFN86" s="1"/>
      <c r="RFO86" s="1"/>
      <c r="RFP86" s="1"/>
      <c r="RFQ86" s="1"/>
      <c r="RFR86" s="1"/>
      <c r="RFS86" s="1"/>
      <c r="RFT86" s="1"/>
      <c r="RFU86" s="1"/>
      <c r="RFV86" s="1"/>
      <c r="RFW86" s="1"/>
      <c r="RFX86" s="1"/>
      <c r="RFY86" s="1"/>
      <c r="RFZ86" s="1"/>
      <c r="RGA86" s="1"/>
      <c r="RGB86" s="1"/>
      <c r="RGC86" s="1"/>
      <c r="RGD86" s="1"/>
      <c r="RGE86" s="1"/>
      <c r="RGF86" s="1"/>
      <c r="RGG86" s="1"/>
      <c r="RGH86" s="1"/>
      <c r="RGI86" s="1"/>
      <c r="RGJ86" s="1"/>
      <c r="RGK86" s="1"/>
      <c r="RGL86" s="1"/>
      <c r="RGM86" s="1"/>
      <c r="RGN86" s="1"/>
      <c r="RGO86" s="1"/>
      <c r="RGP86" s="1"/>
      <c r="RGQ86" s="1"/>
      <c r="RGR86" s="1"/>
      <c r="RGS86" s="1"/>
      <c r="RGT86" s="1"/>
      <c r="RGU86" s="1"/>
      <c r="RGV86" s="1"/>
      <c r="RGW86" s="1"/>
      <c r="RGX86" s="1"/>
      <c r="RGY86" s="1"/>
      <c r="RGZ86" s="1"/>
      <c r="RHA86" s="1"/>
      <c r="RHB86" s="1"/>
      <c r="RHC86" s="1"/>
      <c r="RHD86" s="1"/>
      <c r="RHE86" s="1"/>
      <c r="RHF86" s="1"/>
      <c r="RHG86" s="1"/>
      <c r="RHH86" s="1"/>
      <c r="RHI86" s="1"/>
      <c r="RHJ86" s="1"/>
      <c r="RHK86" s="1"/>
      <c r="RHL86" s="1"/>
      <c r="RHM86" s="1"/>
      <c r="RHN86" s="1"/>
      <c r="RHO86" s="1"/>
      <c r="RHP86" s="1"/>
      <c r="RHQ86" s="1"/>
      <c r="RHR86" s="1"/>
      <c r="RHS86" s="1"/>
      <c r="RHT86" s="1"/>
      <c r="RHU86" s="1"/>
      <c r="RHV86" s="1"/>
      <c r="RHW86" s="1"/>
      <c r="RHX86" s="1"/>
      <c r="RHY86" s="1"/>
      <c r="RHZ86" s="1"/>
      <c r="RIA86" s="1"/>
      <c r="RIB86" s="1"/>
      <c r="RIC86" s="1"/>
      <c r="RID86" s="1"/>
      <c r="RIE86" s="1"/>
      <c r="RIF86" s="1"/>
      <c r="RIG86" s="1"/>
      <c r="RIH86" s="1"/>
      <c r="RII86" s="1"/>
      <c r="RIJ86" s="1"/>
      <c r="RIK86" s="1"/>
      <c r="RIL86" s="1"/>
      <c r="RIM86" s="1"/>
      <c r="RIN86" s="1"/>
      <c r="RIO86" s="1"/>
      <c r="RIP86" s="1"/>
      <c r="RIQ86" s="1"/>
      <c r="RIR86" s="1"/>
      <c r="RIS86" s="1"/>
      <c r="RIT86" s="1"/>
      <c r="RIU86" s="1"/>
      <c r="RIV86" s="1"/>
      <c r="RIW86" s="1"/>
      <c r="RIX86" s="1"/>
      <c r="RIY86" s="1"/>
      <c r="RIZ86" s="1"/>
      <c r="RJA86" s="1"/>
      <c r="RJB86" s="1"/>
      <c r="RJC86" s="1"/>
      <c r="RJD86" s="1"/>
      <c r="RJE86" s="1"/>
      <c r="RJF86" s="1"/>
      <c r="RJG86" s="1"/>
      <c r="RJH86" s="1"/>
      <c r="RJI86" s="1"/>
      <c r="RJJ86" s="1"/>
      <c r="RJK86" s="1"/>
      <c r="RJL86" s="1"/>
      <c r="RJM86" s="1"/>
      <c r="RJN86" s="1"/>
      <c r="RJO86" s="1"/>
      <c r="RJP86" s="1"/>
      <c r="RJQ86" s="1"/>
      <c r="RJR86" s="1"/>
      <c r="RJS86" s="1"/>
      <c r="RJT86" s="1"/>
      <c r="RJU86" s="1"/>
      <c r="RJV86" s="1"/>
      <c r="RJW86" s="1"/>
      <c r="RJX86" s="1"/>
      <c r="RJY86" s="1"/>
      <c r="RJZ86" s="1"/>
      <c r="RKA86" s="1"/>
      <c r="RKB86" s="1"/>
      <c r="RKC86" s="1"/>
      <c r="RKD86" s="1"/>
      <c r="RKE86" s="1"/>
      <c r="RKF86" s="1"/>
      <c r="RKG86" s="1"/>
      <c r="RKH86" s="1"/>
      <c r="RKI86" s="1"/>
      <c r="RKJ86" s="1"/>
      <c r="RKK86" s="1"/>
      <c r="RKL86" s="1"/>
      <c r="RKM86" s="1"/>
      <c r="RKN86" s="1"/>
      <c r="RKO86" s="1"/>
      <c r="RKP86" s="1"/>
      <c r="RKQ86" s="1"/>
      <c r="RKR86" s="1"/>
      <c r="RKS86" s="1"/>
      <c r="RKT86" s="1"/>
      <c r="RKU86" s="1"/>
      <c r="RKV86" s="1"/>
      <c r="RKW86" s="1"/>
      <c r="RKX86" s="1"/>
      <c r="RKY86" s="1"/>
      <c r="RKZ86" s="1"/>
      <c r="RLA86" s="1"/>
      <c r="RLB86" s="1"/>
      <c r="RLC86" s="1"/>
      <c r="RLD86" s="1"/>
      <c r="RLE86" s="1"/>
      <c r="RLF86" s="1"/>
      <c r="RLG86" s="1"/>
      <c r="RLH86" s="1"/>
      <c r="RLI86" s="1"/>
      <c r="RLJ86" s="1"/>
      <c r="RLK86" s="1"/>
      <c r="RLL86" s="1"/>
      <c r="RLM86" s="1"/>
      <c r="RLN86" s="1"/>
      <c r="RLO86" s="1"/>
      <c r="RLP86" s="1"/>
      <c r="RLQ86" s="1"/>
      <c r="RLR86" s="1"/>
      <c r="RLS86" s="1"/>
      <c r="RLT86" s="1"/>
      <c r="RLU86" s="1"/>
      <c r="RLV86" s="1"/>
      <c r="RLW86" s="1"/>
      <c r="RLX86" s="1"/>
      <c r="RLY86" s="1"/>
      <c r="RLZ86" s="1"/>
      <c r="RMA86" s="1"/>
      <c r="RMB86" s="1"/>
      <c r="RMC86" s="1"/>
      <c r="RMD86" s="1"/>
      <c r="RME86" s="1"/>
      <c r="RMF86" s="1"/>
      <c r="RMG86" s="1"/>
      <c r="RMH86" s="1"/>
      <c r="RMI86" s="1"/>
      <c r="RMJ86" s="1"/>
      <c r="RMK86" s="1"/>
      <c r="RML86" s="1"/>
      <c r="RMM86" s="1"/>
      <c r="RMN86" s="1"/>
      <c r="RMO86" s="1"/>
      <c r="RMP86" s="1"/>
      <c r="RMQ86" s="1"/>
      <c r="RMR86" s="1"/>
      <c r="RMS86" s="1"/>
      <c r="RMT86" s="1"/>
      <c r="RMU86" s="1"/>
      <c r="RMV86" s="1"/>
      <c r="RMW86" s="1"/>
      <c r="RMX86" s="1"/>
      <c r="RMY86" s="1"/>
      <c r="RMZ86" s="1"/>
      <c r="RNA86" s="1"/>
      <c r="RNB86" s="1"/>
      <c r="RNC86" s="1"/>
      <c r="RND86" s="1"/>
      <c r="RNE86" s="1"/>
      <c r="RNF86" s="1"/>
      <c r="RNG86" s="1"/>
      <c r="RNH86" s="1"/>
      <c r="RNI86" s="1"/>
      <c r="RNJ86" s="1"/>
      <c r="RNK86" s="1"/>
      <c r="RNL86" s="1"/>
      <c r="RNM86" s="1"/>
      <c r="RNN86" s="1"/>
      <c r="RNO86" s="1"/>
      <c r="RNP86" s="1"/>
      <c r="RNQ86" s="1"/>
      <c r="RNR86" s="1"/>
      <c r="RNS86" s="1"/>
      <c r="RNT86" s="1"/>
      <c r="RNU86" s="1"/>
      <c r="RNV86" s="1"/>
      <c r="RNW86" s="1"/>
      <c r="RNX86" s="1"/>
      <c r="RNY86" s="1"/>
      <c r="RNZ86" s="1"/>
      <c r="ROA86" s="1"/>
      <c r="ROB86" s="1"/>
      <c r="ROC86" s="1"/>
      <c r="ROD86" s="1"/>
      <c r="ROE86" s="1"/>
      <c r="ROF86" s="1"/>
      <c r="ROG86" s="1"/>
      <c r="ROH86" s="1"/>
      <c r="ROI86" s="1"/>
      <c r="ROJ86" s="1"/>
      <c r="ROK86" s="1"/>
      <c r="ROL86" s="1"/>
      <c r="ROM86" s="1"/>
      <c r="RON86" s="1"/>
      <c r="ROO86" s="1"/>
      <c r="ROP86" s="1"/>
      <c r="ROQ86" s="1"/>
      <c r="ROR86" s="1"/>
      <c r="ROS86" s="1"/>
      <c r="ROT86" s="1"/>
      <c r="ROU86" s="1"/>
      <c r="ROV86" s="1"/>
      <c r="ROW86" s="1"/>
      <c r="ROX86" s="1"/>
      <c r="ROY86" s="1"/>
      <c r="ROZ86" s="1"/>
      <c r="RPA86" s="1"/>
      <c r="RPB86" s="1"/>
      <c r="RPC86" s="1"/>
      <c r="RPD86" s="1"/>
      <c r="RPE86" s="1"/>
      <c r="RPF86" s="1"/>
      <c r="RPG86" s="1"/>
      <c r="RPH86" s="1"/>
      <c r="RPI86" s="1"/>
      <c r="RPJ86" s="1"/>
      <c r="RPK86" s="1"/>
      <c r="RPL86" s="1"/>
      <c r="RPM86" s="1"/>
      <c r="RPN86" s="1"/>
      <c r="RPO86" s="1"/>
      <c r="RPP86" s="1"/>
      <c r="RPQ86" s="1"/>
      <c r="RPR86" s="1"/>
      <c r="RPS86" s="1"/>
      <c r="RPT86" s="1"/>
      <c r="RPU86" s="1"/>
      <c r="RPV86" s="1"/>
      <c r="RPW86" s="1"/>
      <c r="RPX86" s="1"/>
      <c r="RPY86" s="1"/>
      <c r="RPZ86" s="1"/>
      <c r="RQA86" s="1"/>
      <c r="RQB86" s="1"/>
      <c r="RQC86" s="1"/>
      <c r="RQD86" s="1"/>
      <c r="RQE86" s="1"/>
      <c r="RQF86" s="1"/>
      <c r="RQG86" s="1"/>
      <c r="RQH86" s="1"/>
      <c r="RQI86" s="1"/>
      <c r="RQJ86" s="1"/>
      <c r="RQK86" s="1"/>
      <c r="RQL86" s="1"/>
      <c r="RQM86" s="1"/>
      <c r="RQN86" s="1"/>
      <c r="RQO86" s="1"/>
      <c r="RQP86" s="1"/>
      <c r="RQQ86" s="1"/>
      <c r="RQR86" s="1"/>
      <c r="RQS86" s="1"/>
      <c r="RQT86" s="1"/>
      <c r="RQU86" s="1"/>
      <c r="RQV86" s="1"/>
      <c r="RQW86" s="1"/>
      <c r="RQX86" s="1"/>
      <c r="RQY86" s="1"/>
      <c r="RQZ86" s="1"/>
      <c r="RRA86" s="1"/>
      <c r="RRB86" s="1"/>
      <c r="RRC86" s="1"/>
      <c r="RRD86" s="1"/>
      <c r="RRE86" s="1"/>
      <c r="RRF86" s="1"/>
      <c r="RRG86" s="1"/>
      <c r="RRH86" s="1"/>
      <c r="RRI86" s="1"/>
      <c r="RRJ86" s="1"/>
      <c r="RRK86" s="1"/>
      <c r="RRL86" s="1"/>
      <c r="RRM86" s="1"/>
      <c r="RRN86" s="1"/>
      <c r="RRO86" s="1"/>
      <c r="RRP86" s="1"/>
      <c r="RRQ86" s="1"/>
      <c r="RRR86" s="1"/>
      <c r="RRS86" s="1"/>
      <c r="RRT86" s="1"/>
      <c r="RRU86" s="1"/>
      <c r="RRV86" s="1"/>
      <c r="RRW86" s="1"/>
      <c r="RRX86" s="1"/>
      <c r="RRY86" s="1"/>
      <c r="RRZ86" s="1"/>
      <c r="RSA86" s="1"/>
      <c r="RSB86" s="1"/>
      <c r="RSC86" s="1"/>
      <c r="RSD86" s="1"/>
      <c r="RSE86" s="1"/>
      <c r="RSF86" s="1"/>
      <c r="RSG86" s="1"/>
      <c r="RSH86" s="1"/>
      <c r="RSI86" s="1"/>
      <c r="RSJ86" s="1"/>
      <c r="RSK86" s="1"/>
      <c r="RSL86" s="1"/>
      <c r="RSM86" s="1"/>
      <c r="RSN86" s="1"/>
      <c r="RSO86" s="1"/>
      <c r="RSP86" s="1"/>
      <c r="RSQ86" s="1"/>
      <c r="RSR86" s="1"/>
      <c r="RSS86" s="1"/>
      <c r="RST86" s="1"/>
      <c r="RSU86" s="1"/>
      <c r="RSV86" s="1"/>
      <c r="RSW86" s="1"/>
      <c r="RSX86" s="1"/>
      <c r="RSY86" s="1"/>
      <c r="RSZ86" s="1"/>
      <c r="RTA86" s="1"/>
      <c r="RTB86" s="1"/>
      <c r="RTC86" s="1"/>
      <c r="RTD86" s="1"/>
      <c r="RTE86" s="1"/>
      <c r="RTF86" s="1"/>
      <c r="RTG86" s="1"/>
      <c r="RTH86" s="1"/>
      <c r="RTI86" s="1"/>
      <c r="RTJ86" s="1"/>
      <c r="RTK86" s="1"/>
      <c r="RTL86" s="1"/>
      <c r="RTM86" s="1"/>
      <c r="RTN86" s="1"/>
      <c r="RTO86" s="1"/>
      <c r="RTP86" s="1"/>
      <c r="RTQ86" s="1"/>
      <c r="RTR86" s="1"/>
      <c r="RTS86" s="1"/>
      <c r="RTT86" s="1"/>
      <c r="RTU86" s="1"/>
      <c r="RTV86" s="1"/>
      <c r="RTW86" s="1"/>
      <c r="RTX86" s="1"/>
      <c r="RTY86" s="1"/>
      <c r="RTZ86" s="1"/>
      <c r="RUA86" s="1"/>
      <c r="RUB86" s="1"/>
      <c r="RUC86" s="1"/>
      <c r="RUD86" s="1"/>
      <c r="RUE86" s="1"/>
      <c r="RUF86" s="1"/>
      <c r="RUG86" s="1"/>
      <c r="RUH86" s="1"/>
      <c r="RUI86" s="1"/>
      <c r="RUJ86" s="1"/>
      <c r="RUK86" s="1"/>
      <c r="RUL86" s="1"/>
      <c r="RUM86" s="1"/>
      <c r="RUN86" s="1"/>
      <c r="RUO86" s="1"/>
      <c r="RUP86" s="1"/>
      <c r="RUQ86" s="1"/>
      <c r="RUR86" s="1"/>
      <c r="RUS86" s="1"/>
      <c r="RUT86" s="1"/>
      <c r="RUU86" s="1"/>
      <c r="RUV86" s="1"/>
      <c r="RUW86" s="1"/>
      <c r="RUX86" s="1"/>
      <c r="RUY86" s="1"/>
      <c r="RUZ86" s="1"/>
      <c r="RVA86" s="1"/>
      <c r="RVB86" s="1"/>
      <c r="RVC86" s="1"/>
      <c r="RVD86" s="1"/>
      <c r="RVE86" s="1"/>
      <c r="RVF86" s="1"/>
      <c r="RVG86" s="1"/>
      <c r="RVH86" s="1"/>
      <c r="RVI86" s="1"/>
      <c r="RVJ86" s="1"/>
      <c r="RVK86" s="1"/>
      <c r="RVL86" s="1"/>
      <c r="RVM86" s="1"/>
      <c r="RVN86" s="1"/>
      <c r="RVO86" s="1"/>
      <c r="RVP86" s="1"/>
      <c r="RVQ86" s="1"/>
      <c r="RVR86" s="1"/>
      <c r="RVS86" s="1"/>
      <c r="RVT86" s="1"/>
      <c r="RVU86" s="1"/>
      <c r="RVV86" s="1"/>
      <c r="RVW86" s="1"/>
      <c r="RVX86" s="1"/>
      <c r="RVY86" s="1"/>
      <c r="RVZ86" s="1"/>
      <c r="RWA86" s="1"/>
      <c r="RWB86" s="1"/>
      <c r="RWC86" s="1"/>
      <c r="RWD86" s="1"/>
      <c r="RWE86" s="1"/>
      <c r="RWF86" s="1"/>
      <c r="RWG86" s="1"/>
      <c r="RWH86" s="1"/>
      <c r="RWI86" s="1"/>
      <c r="RWJ86" s="1"/>
      <c r="RWK86" s="1"/>
      <c r="RWL86" s="1"/>
      <c r="RWM86" s="1"/>
      <c r="RWN86" s="1"/>
      <c r="RWO86" s="1"/>
      <c r="RWP86" s="1"/>
      <c r="RWQ86" s="1"/>
      <c r="RWR86" s="1"/>
      <c r="RWS86" s="1"/>
      <c r="RWT86" s="1"/>
      <c r="RWU86" s="1"/>
      <c r="RWV86" s="1"/>
      <c r="RWW86" s="1"/>
      <c r="RWX86" s="1"/>
      <c r="RWY86" s="1"/>
      <c r="RWZ86" s="1"/>
      <c r="RXA86" s="1"/>
      <c r="RXB86" s="1"/>
      <c r="RXC86" s="1"/>
      <c r="RXD86" s="1"/>
      <c r="RXE86" s="1"/>
      <c r="RXF86" s="1"/>
      <c r="RXG86" s="1"/>
      <c r="RXH86" s="1"/>
      <c r="RXI86" s="1"/>
      <c r="RXJ86" s="1"/>
      <c r="RXK86" s="1"/>
      <c r="RXL86" s="1"/>
      <c r="RXM86" s="1"/>
      <c r="RXN86" s="1"/>
      <c r="RXO86" s="1"/>
      <c r="RXP86" s="1"/>
      <c r="RXQ86" s="1"/>
      <c r="RXR86" s="1"/>
      <c r="RXS86" s="1"/>
      <c r="RXT86" s="1"/>
      <c r="RXU86" s="1"/>
      <c r="RXV86" s="1"/>
      <c r="RXW86" s="1"/>
      <c r="RXX86" s="1"/>
      <c r="RXY86" s="1"/>
      <c r="RXZ86" s="1"/>
      <c r="RYA86" s="1"/>
      <c r="RYB86" s="1"/>
      <c r="RYC86" s="1"/>
      <c r="RYD86" s="1"/>
      <c r="RYE86" s="1"/>
      <c r="RYF86" s="1"/>
      <c r="RYG86" s="1"/>
      <c r="RYH86" s="1"/>
      <c r="RYI86" s="1"/>
      <c r="RYJ86" s="1"/>
      <c r="RYK86" s="1"/>
      <c r="RYL86" s="1"/>
      <c r="RYM86" s="1"/>
      <c r="RYN86" s="1"/>
      <c r="RYO86" s="1"/>
      <c r="RYP86" s="1"/>
      <c r="RYQ86" s="1"/>
      <c r="RYR86" s="1"/>
      <c r="RYS86" s="1"/>
      <c r="RYT86" s="1"/>
      <c r="RYU86" s="1"/>
      <c r="RYV86" s="1"/>
      <c r="RYW86" s="1"/>
      <c r="RYX86" s="1"/>
      <c r="RYY86" s="1"/>
      <c r="RYZ86" s="1"/>
      <c r="RZA86" s="1"/>
      <c r="RZB86" s="1"/>
      <c r="RZC86" s="1"/>
      <c r="RZD86" s="1"/>
      <c r="RZE86" s="1"/>
      <c r="RZF86" s="1"/>
      <c r="RZG86" s="1"/>
      <c r="RZH86" s="1"/>
      <c r="RZI86" s="1"/>
      <c r="RZJ86" s="1"/>
      <c r="RZK86" s="1"/>
      <c r="RZL86" s="1"/>
      <c r="RZM86" s="1"/>
      <c r="RZN86" s="1"/>
      <c r="RZO86" s="1"/>
      <c r="RZP86" s="1"/>
      <c r="RZQ86" s="1"/>
      <c r="RZR86" s="1"/>
      <c r="RZS86" s="1"/>
      <c r="RZT86" s="1"/>
      <c r="RZU86" s="1"/>
      <c r="RZV86" s="1"/>
      <c r="RZW86" s="1"/>
      <c r="RZX86" s="1"/>
      <c r="RZY86" s="1"/>
      <c r="RZZ86" s="1"/>
      <c r="SAA86" s="1"/>
      <c r="SAB86" s="1"/>
      <c r="SAC86" s="1"/>
      <c r="SAD86" s="1"/>
      <c r="SAE86" s="1"/>
      <c r="SAF86" s="1"/>
      <c r="SAG86" s="1"/>
      <c r="SAH86" s="1"/>
      <c r="SAI86" s="1"/>
      <c r="SAJ86" s="1"/>
      <c r="SAK86" s="1"/>
      <c r="SAL86" s="1"/>
      <c r="SAM86" s="1"/>
      <c r="SAN86" s="1"/>
      <c r="SAO86" s="1"/>
      <c r="SAP86" s="1"/>
      <c r="SAQ86" s="1"/>
      <c r="SAR86" s="1"/>
      <c r="SAS86" s="1"/>
      <c r="SAT86" s="1"/>
      <c r="SAU86" s="1"/>
      <c r="SAV86" s="1"/>
      <c r="SAW86" s="1"/>
      <c r="SAX86" s="1"/>
      <c r="SAY86" s="1"/>
      <c r="SAZ86" s="1"/>
      <c r="SBA86" s="1"/>
      <c r="SBB86" s="1"/>
      <c r="SBC86" s="1"/>
      <c r="SBD86" s="1"/>
      <c r="SBE86" s="1"/>
      <c r="SBF86" s="1"/>
      <c r="SBG86" s="1"/>
      <c r="SBH86" s="1"/>
      <c r="SBI86" s="1"/>
      <c r="SBJ86" s="1"/>
      <c r="SBK86" s="1"/>
      <c r="SBL86" s="1"/>
      <c r="SBM86" s="1"/>
      <c r="SBN86" s="1"/>
      <c r="SBO86" s="1"/>
      <c r="SBP86" s="1"/>
      <c r="SBQ86" s="1"/>
      <c r="SBR86" s="1"/>
      <c r="SBS86" s="1"/>
      <c r="SBT86" s="1"/>
      <c r="SBU86" s="1"/>
      <c r="SBV86" s="1"/>
      <c r="SBW86" s="1"/>
      <c r="SBX86" s="1"/>
      <c r="SBY86" s="1"/>
      <c r="SBZ86" s="1"/>
      <c r="SCA86" s="1"/>
      <c r="SCB86" s="1"/>
      <c r="SCC86" s="1"/>
      <c r="SCD86" s="1"/>
      <c r="SCE86" s="1"/>
      <c r="SCF86" s="1"/>
      <c r="SCG86" s="1"/>
      <c r="SCH86" s="1"/>
      <c r="SCI86" s="1"/>
      <c r="SCJ86" s="1"/>
      <c r="SCK86" s="1"/>
      <c r="SCL86" s="1"/>
      <c r="SCM86" s="1"/>
      <c r="SCN86" s="1"/>
      <c r="SCO86" s="1"/>
      <c r="SCP86" s="1"/>
      <c r="SCQ86" s="1"/>
      <c r="SCR86" s="1"/>
      <c r="SCS86" s="1"/>
      <c r="SCT86" s="1"/>
      <c r="SCU86" s="1"/>
      <c r="SCV86" s="1"/>
      <c r="SCW86" s="1"/>
      <c r="SCX86" s="1"/>
      <c r="SCY86" s="1"/>
      <c r="SCZ86" s="1"/>
      <c r="SDA86" s="1"/>
      <c r="SDB86" s="1"/>
      <c r="SDC86" s="1"/>
      <c r="SDD86" s="1"/>
      <c r="SDE86" s="1"/>
      <c r="SDF86" s="1"/>
      <c r="SDG86" s="1"/>
      <c r="SDH86" s="1"/>
      <c r="SDI86" s="1"/>
      <c r="SDJ86" s="1"/>
      <c r="SDK86" s="1"/>
      <c r="SDL86" s="1"/>
      <c r="SDM86" s="1"/>
      <c r="SDN86" s="1"/>
      <c r="SDO86" s="1"/>
      <c r="SDP86" s="1"/>
      <c r="SDQ86" s="1"/>
      <c r="SDR86" s="1"/>
      <c r="SDS86" s="1"/>
      <c r="SDT86" s="1"/>
      <c r="SDU86" s="1"/>
      <c r="SDV86" s="1"/>
      <c r="SDW86" s="1"/>
      <c r="SDX86" s="1"/>
      <c r="SDY86" s="1"/>
      <c r="SDZ86" s="1"/>
      <c r="SEA86" s="1"/>
      <c r="SEB86" s="1"/>
      <c r="SEC86" s="1"/>
      <c r="SED86" s="1"/>
      <c r="SEE86" s="1"/>
      <c r="SEF86" s="1"/>
      <c r="SEG86" s="1"/>
      <c r="SEH86" s="1"/>
      <c r="SEI86" s="1"/>
      <c r="SEJ86" s="1"/>
      <c r="SEK86" s="1"/>
      <c r="SEL86" s="1"/>
      <c r="SEM86" s="1"/>
      <c r="SEN86" s="1"/>
      <c r="SEO86" s="1"/>
      <c r="SEP86" s="1"/>
      <c r="SEQ86" s="1"/>
      <c r="SER86" s="1"/>
      <c r="SES86" s="1"/>
      <c r="SET86" s="1"/>
      <c r="SEU86" s="1"/>
      <c r="SEV86" s="1"/>
      <c r="SEW86" s="1"/>
      <c r="SEX86" s="1"/>
      <c r="SEY86" s="1"/>
      <c r="SEZ86" s="1"/>
      <c r="SFA86" s="1"/>
      <c r="SFB86" s="1"/>
      <c r="SFC86" s="1"/>
      <c r="SFD86" s="1"/>
      <c r="SFE86" s="1"/>
      <c r="SFF86" s="1"/>
      <c r="SFG86" s="1"/>
      <c r="SFH86" s="1"/>
      <c r="SFI86" s="1"/>
      <c r="SFJ86" s="1"/>
      <c r="SFK86" s="1"/>
      <c r="SFL86" s="1"/>
      <c r="SFM86" s="1"/>
      <c r="SFN86" s="1"/>
      <c r="SFO86" s="1"/>
      <c r="SFP86" s="1"/>
      <c r="SFQ86" s="1"/>
      <c r="SFR86" s="1"/>
      <c r="SFS86" s="1"/>
      <c r="SFT86" s="1"/>
      <c r="SFU86" s="1"/>
      <c r="SFV86" s="1"/>
      <c r="SFW86" s="1"/>
      <c r="SFX86" s="1"/>
      <c r="SFY86" s="1"/>
      <c r="SFZ86" s="1"/>
      <c r="SGA86" s="1"/>
      <c r="SGB86" s="1"/>
      <c r="SGC86" s="1"/>
      <c r="SGD86" s="1"/>
      <c r="SGE86" s="1"/>
      <c r="SGF86" s="1"/>
      <c r="SGG86" s="1"/>
      <c r="SGH86" s="1"/>
      <c r="SGI86" s="1"/>
      <c r="SGJ86" s="1"/>
      <c r="SGK86" s="1"/>
      <c r="SGL86" s="1"/>
      <c r="SGM86" s="1"/>
      <c r="SGN86" s="1"/>
      <c r="SGO86" s="1"/>
      <c r="SGP86" s="1"/>
      <c r="SGQ86" s="1"/>
      <c r="SGR86" s="1"/>
      <c r="SGS86" s="1"/>
      <c r="SGT86" s="1"/>
      <c r="SGU86" s="1"/>
      <c r="SGV86" s="1"/>
      <c r="SGW86" s="1"/>
      <c r="SGX86" s="1"/>
      <c r="SGY86" s="1"/>
      <c r="SGZ86" s="1"/>
      <c r="SHA86" s="1"/>
      <c r="SHB86" s="1"/>
      <c r="SHC86" s="1"/>
      <c r="SHD86" s="1"/>
      <c r="SHE86" s="1"/>
      <c r="SHF86" s="1"/>
      <c r="SHG86" s="1"/>
      <c r="SHH86" s="1"/>
      <c r="SHI86" s="1"/>
      <c r="SHJ86" s="1"/>
      <c r="SHK86" s="1"/>
      <c r="SHL86" s="1"/>
      <c r="SHM86" s="1"/>
      <c r="SHN86" s="1"/>
      <c r="SHO86" s="1"/>
      <c r="SHP86" s="1"/>
      <c r="SHQ86" s="1"/>
      <c r="SHR86" s="1"/>
      <c r="SHS86" s="1"/>
      <c r="SHT86" s="1"/>
      <c r="SHU86" s="1"/>
      <c r="SHV86" s="1"/>
      <c r="SHW86" s="1"/>
      <c r="SHX86" s="1"/>
      <c r="SHY86" s="1"/>
      <c r="SHZ86" s="1"/>
      <c r="SIA86" s="1"/>
      <c r="SIB86" s="1"/>
      <c r="SIC86" s="1"/>
      <c r="SID86" s="1"/>
      <c r="SIE86" s="1"/>
      <c r="SIF86" s="1"/>
      <c r="SIG86" s="1"/>
      <c r="SIH86" s="1"/>
      <c r="SII86" s="1"/>
      <c r="SIJ86" s="1"/>
      <c r="SIK86" s="1"/>
      <c r="SIL86" s="1"/>
      <c r="SIM86" s="1"/>
      <c r="SIN86" s="1"/>
      <c r="SIO86" s="1"/>
      <c r="SIP86" s="1"/>
      <c r="SIQ86" s="1"/>
      <c r="SIR86" s="1"/>
      <c r="SIS86" s="1"/>
      <c r="SIT86" s="1"/>
      <c r="SIU86" s="1"/>
      <c r="SIV86" s="1"/>
      <c r="SIW86" s="1"/>
      <c r="SIX86" s="1"/>
      <c r="SIY86" s="1"/>
      <c r="SIZ86" s="1"/>
      <c r="SJA86" s="1"/>
      <c r="SJB86" s="1"/>
      <c r="SJC86" s="1"/>
      <c r="SJD86" s="1"/>
      <c r="SJE86" s="1"/>
      <c r="SJF86" s="1"/>
      <c r="SJG86" s="1"/>
      <c r="SJH86" s="1"/>
      <c r="SJI86" s="1"/>
      <c r="SJJ86" s="1"/>
      <c r="SJK86" s="1"/>
      <c r="SJL86" s="1"/>
      <c r="SJM86" s="1"/>
      <c r="SJN86" s="1"/>
      <c r="SJO86" s="1"/>
      <c r="SJP86" s="1"/>
      <c r="SJQ86" s="1"/>
      <c r="SJR86" s="1"/>
      <c r="SJS86" s="1"/>
      <c r="SJT86" s="1"/>
      <c r="SJU86" s="1"/>
      <c r="SJV86" s="1"/>
      <c r="SJW86" s="1"/>
      <c r="SJX86" s="1"/>
      <c r="SJY86" s="1"/>
      <c r="SJZ86" s="1"/>
      <c r="SKA86" s="1"/>
      <c r="SKB86" s="1"/>
      <c r="SKC86" s="1"/>
      <c r="SKD86" s="1"/>
      <c r="SKE86" s="1"/>
      <c r="SKF86" s="1"/>
      <c r="SKG86" s="1"/>
      <c r="SKH86" s="1"/>
      <c r="SKI86" s="1"/>
      <c r="SKJ86" s="1"/>
      <c r="SKK86" s="1"/>
      <c r="SKL86" s="1"/>
      <c r="SKM86" s="1"/>
      <c r="SKN86" s="1"/>
      <c r="SKO86" s="1"/>
      <c r="SKP86" s="1"/>
      <c r="SKQ86" s="1"/>
      <c r="SKR86" s="1"/>
      <c r="SKS86" s="1"/>
      <c r="SKT86" s="1"/>
      <c r="SKU86" s="1"/>
      <c r="SKV86" s="1"/>
      <c r="SKW86" s="1"/>
      <c r="SKX86" s="1"/>
      <c r="SKY86" s="1"/>
      <c r="SKZ86" s="1"/>
      <c r="SLA86" s="1"/>
      <c r="SLB86" s="1"/>
      <c r="SLC86" s="1"/>
      <c r="SLD86" s="1"/>
      <c r="SLE86" s="1"/>
      <c r="SLF86" s="1"/>
      <c r="SLG86" s="1"/>
      <c r="SLH86" s="1"/>
      <c r="SLI86" s="1"/>
      <c r="SLJ86" s="1"/>
      <c r="SLK86" s="1"/>
      <c r="SLL86" s="1"/>
      <c r="SLM86" s="1"/>
      <c r="SLN86" s="1"/>
      <c r="SLO86" s="1"/>
      <c r="SLP86" s="1"/>
      <c r="SLQ86" s="1"/>
      <c r="SLR86" s="1"/>
      <c r="SLS86" s="1"/>
      <c r="SLT86" s="1"/>
      <c r="SLU86" s="1"/>
      <c r="SLV86" s="1"/>
      <c r="SLW86" s="1"/>
      <c r="SLX86" s="1"/>
      <c r="SLY86" s="1"/>
      <c r="SLZ86" s="1"/>
      <c r="SMA86" s="1"/>
      <c r="SMB86" s="1"/>
      <c r="SMC86" s="1"/>
      <c r="SMD86" s="1"/>
      <c r="SME86" s="1"/>
      <c r="SMF86" s="1"/>
      <c r="SMG86" s="1"/>
      <c r="SMH86" s="1"/>
      <c r="SMI86" s="1"/>
      <c r="SMJ86" s="1"/>
      <c r="SMK86" s="1"/>
      <c r="SML86" s="1"/>
      <c r="SMM86" s="1"/>
      <c r="SMN86" s="1"/>
      <c r="SMO86" s="1"/>
      <c r="SMP86" s="1"/>
      <c r="SMQ86" s="1"/>
      <c r="SMR86" s="1"/>
      <c r="SMS86" s="1"/>
      <c r="SMT86" s="1"/>
      <c r="SMU86" s="1"/>
      <c r="SMV86" s="1"/>
      <c r="SMW86" s="1"/>
      <c r="SMX86" s="1"/>
      <c r="SMY86" s="1"/>
      <c r="SMZ86" s="1"/>
      <c r="SNA86" s="1"/>
      <c r="SNB86" s="1"/>
      <c r="SNC86" s="1"/>
      <c r="SND86" s="1"/>
      <c r="SNE86" s="1"/>
      <c r="SNF86" s="1"/>
      <c r="SNG86" s="1"/>
      <c r="SNH86" s="1"/>
      <c r="SNI86" s="1"/>
      <c r="SNJ86" s="1"/>
      <c r="SNK86" s="1"/>
      <c r="SNL86" s="1"/>
      <c r="SNM86" s="1"/>
      <c r="SNN86" s="1"/>
      <c r="SNO86" s="1"/>
      <c r="SNP86" s="1"/>
      <c r="SNQ86" s="1"/>
      <c r="SNR86" s="1"/>
      <c r="SNS86" s="1"/>
      <c r="SNT86" s="1"/>
      <c r="SNU86" s="1"/>
      <c r="SNV86" s="1"/>
      <c r="SNW86" s="1"/>
      <c r="SNX86" s="1"/>
      <c r="SNY86" s="1"/>
      <c r="SNZ86" s="1"/>
      <c r="SOA86" s="1"/>
      <c r="SOB86" s="1"/>
      <c r="SOC86" s="1"/>
      <c r="SOD86" s="1"/>
      <c r="SOE86" s="1"/>
      <c r="SOF86" s="1"/>
      <c r="SOG86" s="1"/>
      <c r="SOH86" s="1"/>
      <c r="SOI86" s="1"/>
      <c r="SOJ86" s="1"/>
      <c r="SOK86" s="1"/>
      <c r="SOL86" s="1"/>
      <c r="SOM86" s="1"/>
      <c r="SON86" s="1"/>
      <c r="SOO86" s="1"/>
      <c r="SOP86" s="1"/>
      <c r="SOQ86" s="1"/>
      <c r="SOR86" s="1"/>
      <c r="SOS86" s="1"/>
      <c r="SOT86" s="1"/>
      <c r="SOU86" s="1"/>
      <c r="SOV86" s="1"/>
      <c r="SOW86" s="1"/>
      <c r="SOX86" s="1"/>
      <c r="SOY86" s="1"/>
      <c r="SOZ86" s="1"/>
      <c r="SPA86" s="1"/>
      <c r="SPB86" s="1"/>
      <c r="SPC86" s="1"/>
      <c r="SPD86" s="1"/>
      <c r="SPE86" s="1"/>
      <c r="SPF86" s="1"/>
      <c r="SPG86" s="1"/>
      <c r="SPH86" s="1"/>
      <c r="SPI86" s="1"/>
      <c r="SPJ86" s="1"/>
      <c r="SPK86" s="1"/>
      <c r="SPL86" s="1"/>
      <c r="SPM86" s="1"/>
      <c r="SPN86" s="1"/>
      <c r="SPO86" s="1"/>
      <c r="SPP86" s="1"/>
      <c r="SPQ86" s="1"/>
      <c r="SPR86" s="1"/>
      <c r="SPS86" s="1"/>
      <c r="SPT86" s="1"/>
      <c r="SPU86" s="1"/>
      <c r="SPV86" s="1"/>
      <c r="SPW86" s="1"/>
      <c r="SPX86" s="1"/>
      <c r="SPY86" s="1"/>
      <c r="SPZ86" s="1"/>
      <c r="SQA86" s="1"/>
      <c r="SQB86" s="1"/>
      <c r="SQC86" s="1"/>
      <c r="SQD86" s="1"/>
      <c r="SQE86" s="1"/>
      <c r="SQF86" s="1"/>
      <c r="SQG86" s="1"/>
      <c r="SQH86" s="1"/>
      <c r="SQI86" s="1"/>
      <c r="SQJ86" s="1"/>
      <c r="SQK86" s="1"/>
      <c r="SQL86" s="1"/>
      <c r="SQM86" s="1"/>
      <c r="SQN86" s="1"/>
      <c r="SQO86" s="1"/>
      <c r="SQP86" s="1"/>
      <c r="SQQ86" s="1"/>
      <c r="SQR86" s="1"/>
      <c r="SQS86" s="1"/>
      <c r="SQT86" s="1"/>
      <c r="SQU86" s="1"/>
      <c r="SQV86" s="1"/>
      <c r="SQW86" s="1"/>
      <c r="SQX86" s="1"/>
      <c r="SQY86" s="1"/>
      <c r="SQZ86" s="1"/>
      <c r="SRA86" s="1"/>
      <c r="SRB86" s="1"/>
      <c r="SRC86" s="1"/>
      <c r="SRD86" s="1"/>
      <c r="SRE86" s="1"/>
      <c r="SRF86" s="1"/>
      <c r="SRG86" s="1"/>
      <c r="SRH86" s="1"/>
      <c r="SRI86" s="1"/>
      <c r="SRJ86" s="1"/>
      <c r="SRK86" s="1"/>
      <c r="SRL86" s="1"/>
      <c r="SRM86" s="1"/>
      <c r="SRN86" s="1"/>
      <c r="SRO86" s="1"/>
      <c r="SRP86" s="1"/>
      <c r="SRQ86" s="1"/>
      <c r="SRR86" s="1"/>
      <c r="SRS86" s="1"/>
      <c r="SRT86" s="1"/>
      <c r="SRU86" s="1"/>
      <c r="SRV86" s="1"/>
      <c r="SRW86" s="1"/>
      <c r="SRX86" s="1"/>
      <c r="SRY86" s="1"/>
      <c r="SRZ86" s="1"/>
      <c r="SSA86" s="1"/>
      <c r="SSB86" s="1"/>
      <c r="SSC86" s="1"/>
      <c r="SSD86" s="1"/>
      <c r="SSE86" s="1"/>
      <c r="SSF86" s="1"/>
      <c r="SSG86" s="1"/>
      <c r="SSH86" s="1"/>
      <c r="SSI86" s="1"/>
      <c r="SSJ86" s="1"/>
      <c r="SSK86" s="1"/>
      <c r="SSL86" s="1"/>
      <c r="SSM86" s="1"/>
      <c r="SSN86" s="1"/>
      <c r="SSO86" s="1"/>
      <c r="SSP86" s="1"/>
      <c r="SSQ86" s="1"/>
      <c r="SSR86" s="1"/>
      <c r="SSS86" s="1"/>
      <c r="SST86" s="1"/>
      <c r="SSU86" s="1"/>
      <c r="SSV86" s="1"/>
      <c r="SSW86" s="1"/>
      <c r="SSX86" s="1"/>
      <c r="SSY86" s="1"/>
      <c r="SSZ86" s="1"/>
      <c r="STA86" s="1"/>
      <c r="STB86" s="1"/>
      <c r="STC86" s="1"/>
      <c r="STD86" s="1"/>
      <c r="STE86" s="1"/>
      <c r="STF86" s="1"/>
      <c r="STG86" s="1"/>
      <c r="STH86" s="1"/>
      <c r="STI86" s="1"/>
      <c r="STJ86" s="1"/>
      <c r="STK86" s="1"/>
      <c r="STL86" s="1"/>
      <c r="STM86" s="1"/>
      <c r="STN86" s="1"/>
      <c r="STO86" s="1"/>
      <c r="STP86" s="1"/>
      <c r="STQ86" s="1"/>
      <c r="STR86" s="1"/>
      <c r="STS86" s="1"/>
      <c r="STT86" s="1"/>
      <c r="STU86" s="1"/>
      <c r="STV86" s="1"/>
      <c r="STW86" s="1"/>
      <c r="STX86" s="1"/>
      <c r="STY86" s="1"/>
      <c r="STZ86" s="1"/>
      <c r="SUA86" s="1"/>
      <c r="SUB86" s="1"/>
      <c r="SUC86" s="1"/>
      <c r="SUD86" s="1"/>
      <c r="SUE86" s="1"/>
      <c r="SUF86" s="1"/>
      <c r="SUG86" s="1"/>
      <c r="SUH86" s="1"/>
      <c r="SUI86" s="1"/>
      <c r="SUJ86" s="1"/>
      <c r="SUK86" s="1"/>
      <c r="SUL86" s="1"/>
      <c r="SUM86" s="1"/>
      <c r="SUN86" s="1"/>
      <c r="SUO86" s="1"/>
      <c r="SUP86" s="1"/>
      <c r="SUQ86" s="1"/>
      <c r="SUR86" s="1"/>
      <c r="SUS86" s="1"/>
      <c r="SUT86" s="1"/>
      <c r="SUU86" s="1"/>
      <c r="SUV86" s="1"/>
      <c r="SUW86" s="1"/>
      <c r="SUX86" s="1"/>
      <c r="SUY86" s="1"/>
      <c r="SUZ86" s="1"/>
      <c r="SVA86" s="1"/>
      <c r="SVB86" s="1"/>
      <c r="SVC86" s="1"/>
      <c r="SVD86" s="1"/>
      <c r="SVE86" s="1"/>
      <c r="SVF86" s="1"/>
      <c r="SVG86" s="1"/>
      <c r="SVH86" s="1"/>
      <c r="SVI86" s="1"/>
      <c r="SVJ86" s="1"/>
      <c r="SVK86" s="1"/>
      <c r="SVL86" s="1"/>
      <c r="SVM86" s="1"/>
      <c r="SVN86" s="1"/>
      <c r="SVO86" s="1"/>
      <c r="SVP86" s="1"/>
      <c r="SVQ86" s="1"/>
      <c r="SVR86" s="1"/>
      <c r="SVS86" s="1"/>
      <c r="SVT86" s="1"/>
      <c r="SVU86" s="1"/>
      <c r="SVV86" s="1"/>
      <c r="SVW86" s="1"/>
      <c r="SVX86" s="1"/>
      <c r="SVY86" s="1"/>
      <c r="SVZ86" s="1"/>
      <c r="SWA86" s="1"/>
      <c r="SWB86" s="1"/>
      <c r="SWC86" s="1"/>
      <c r="SWD86" s="1"/>
      <c r="SWE86" s="1"/>
      <c r="SWF86" s="1"/>
      <c r="SWG86" s="1"/>
      <c r="SWH86" s="1"/>
      <c r="SWI86" s="1"/>
      <c r="SWJ86" s="1"/>
      <c r="SWK86" s="1"/>
      <c r="SWL86" s="1"/>
      <c r="SWM86" s="1"/>
      <c r="SWN86" s="1"/>
      <c r="SWO86" s="1"/>
      <c r="SWP86" s="1"/>
      <c r="SWQ86" s="1"/>
      <c r="SWR86" s="1"/>
      <c r="SWS86" s="1"/>
      <c r="SWT86" s="1"/>
      <c r="SWU86" s="1"/>
      <c r="SWV86" s="1"/>
      <c r="SWW86" s="1"/>
      <c r="SWX86" s="1"/>
      <c r="SWY86" s="1"/>
      <c r="SWZ86" s="1"/>
      <c r="SXA86" s="1"/>
      <c r="SXB86" s="1"/>
      <c r="SXC86" s="1"/>
      <c r="SXD86" s="1"/>
      <c r="SXE86" s="1"/>
      <c r="SXF86" s="1"/>
      <c r="SXG86" s="1"/>
      <c r="SXH86" s="1"/>
      <c r="SXI86" s="1"/>
      <c r="SXJ86" s="1"/>
      <c r="SXK86" s="1"/>
      <c r="SXL86" s="1"/>
      <c r="SXM86" s="1"/>
      <c r="SXN86" s="1"/>
      <c r="SXO86" s="1"/>
      <c r="SXP86" s="1"/>
      <c r="SXQ86" s="1"/>
      <c r="SXR86" s="1"/>
      <c r="SXS86" s="1"/>
      <c r="SXT86" s="1"/>
      <c r="SXU86" s="1"/>
      <c r="SXV86" s="1"/>
      <c r="SXW86" s="1"/>
      <c r="SXX86" s="1"/>
      <c r="SXY86" s="1"/>
      <c r="SXZ86" s="1"/>
      <c r="SYA86" s="1"/>
      <c r="SYB86" s="1"/>
      <c r="SYC86" s="1"/>
      <c r="SYD86" s="1"/>
      <c r="SYE86" s="1"/>
      <c r="SYF86" s="1"/>
      <c r="SYG86" s="1"/>
      <c r="SYH86" s="1"/>
      <c r="SYI86" s="1"/>
      <c r="SYJ86" s="1"/>
      <c r="SYK86" s="1"/>
      <c r="SYL86" s="1"/>
      <c r="SYM86" s="1"/>
      <c r="SYN86" s="1"/>
      <c r="SYO86" s="1"/>
      <c r="SYP86" s="1"/>
      <c r="SYQ86" s="1"/>
      <c r="SYR86" s="1"/>
      <c r="SYS86" s="1"/>
      <c r="SYT86" s="1"/>
      <c r="SYU86" s="1"/>
      <c r="SYV86" s="1"/>
      <c r="SYW86" s="1"/>
      <c r="SYX86" s="1"/>
      <c r="SYY86" s="1"/>
      <c r="SYZ86" s="1"/>
      <c r="SZA86" s="1"/>
      <c r="SZB86" s="1"/>
      <c r="SZC86" s="1"/>
      <c r="SZD86" s="1"/>
      <c r="SZE86" s="1"/>
      <c r="SZF86" s="1"/>
      <c r="SZG86" s="1"/>
      <c r="SZH86" s="1"/>
      <c r="SZI86" s="1"/>
      <c r="SZJ86" s="1"/>
      <c r="SZK86" s="1"/>
      <c r="SZL86" s="1"/>
      <c r="SZM86" s="1"/>
      <c r="SZN86" s="1"/>
      <c r="SZO86" s="1"/>
      <c r="SZP86" s="1"/>
      <c r="SZQ86" s="1"/>
      <c r="SZR86" s="1"/>
      <c r="SZS86" s="1"/>
      <c r="SZT86" s="1"/>
      <c r="SZU86" s="1"/>
      <c r="SZV86" s="1"/>
      <c r="SZW86" s="1"/>
      <c r="SZX86" s="1"/>
      <c r="SZY86" s="1"/>
      <c r="SZZ86" s="1"/>
      <c r="TAA86" s="1"/>
      <c r="TAB86" s="1"/>
      <c r="TAC86" s="1"/>
      <c r="TAD86" s="1"/>
      <c r="TAE86" s="1"/>
      <c r="TAF86" s="1"/>
      <c r="TAG86" s="1"/>
      <c r="TAH86" s="1"/>
      <c r="TAI86" s="1"/>
      <c r="TAJ86" s="1"/>
      <c r="TAK86" s="1"/>
      <c r="TAL86" s="1"/>
      <c r="TAM86" s="1"/>
      <c r="TAN86" s="1"/>
      <c r="TAO86" s="1"/>
      <c r="TAP86" s="1"/>
      <c r="TAQ86" s="1"/>
      <c r="TAR86" s="1"/>
      <c r="TAS86" s="1"/>
      <c r="TAT86" s="1"/>
      <c r="TAU86" s="1"/>
      <c r="TAV86" s="1"/>
      <c r="TAW86" s="1"/>
      <c r="TAX86" s="1"/>
      <c r="TAY86" s="1"/>
      <c r="TAZ86" s="1"/>
      <c r="TBA86" s="1"/>
      <c r="TBB86" s="1"/>
      <c r="TBC86" s="1"/>
      <c r="TBD86" s="1"/>
      <c r="TBE86" s="1"/>
      <c r="TBF86" s="1"/>
      <c r="TBG86" s="1"/>
      <c r="TBH86" s="1"/>
      <c r="TBI86" s="1"/>
      <c r="TBJ86" s="1"/>
      <c r="TBK86" s="1"/>
      <c r="TBL86" s="1"/>
      <c r="TBM86" s="1"/>
      <c r="TBN86" s="1"/>
      <c r="TBO86" s="1"/>
      <c r="TBP86" s="1"/>
      <c r="TBQ86" s="1"/>
      <c r="TBR86" s="1"/>
      <c r="TBS86" s="1"/>
      <c r="TBT86" s="1"/>
      <c r="TBU86" s="1"/>
      <c r="TBV86" s="1"/>
      <c r="TBW86" s="1"/>
      <c r="TBX86" s="1"/>
      <c r="TBY86" s="1"/>
      <c r="TBZ86" s="1"/>
      <c r="TCA86" s="1"/>
      <c r="TCB86" s="1"/>
      <c r="TCC86" s="1"/>
      <c r="TCD86" s="1"/>
      <c r="TCE86" s="1"/>
      <c r="TCF86" s="1"/>
      <c r="TCG86" s="1"/>
      <c r="TCH86" s="1"/>
      <c r="TCI86" s="1"/>
      <c r="TCJ86" s="1"/>
      <c r="TCK86" s="1"/>
      <c r="TCL86" s="1"/>
      <c r="TCM86" s="1"/>
      <c r="TCN86" s="1"/>
      <c r="TCO86" s="1"/>
      <c r="TCP86" s="1"/>
      <c r="TCQ86" s="1"/>
      <c r="TCR86" s="1"/>
      <c r="TCS86" s="1"/>
      <c r="TCT86" s="1"/>
      <c r="TCU86" s="1"/>
      <c r="TCV86" s="1"/>
      <c r="TCW86" s="1"/>
      <c r="TCX86" s="1"/>
      <c r="TCY86" s="1"/>
      <c r="TCZ86" s="1"/>
      <c r="TDA86" s="1"/>
      <c r="TDB86" s="1"/>
      <c r="TDC86" s="1"/>
      <c r="TDD86" s="1"/>
      <c r="TDE86" s="1"/>
      <c r="TDF86" s="1"/>
      <c r="TDG86" s="1"/>
      <c r="TDH86" s="1"/>
      <c r="TDI86" s="1"/>
      <c r="TDJ86" s="1"/>
      <c r="TDK86" s="1"/>
      <c r="TDL86" s="1"/>
      <c r="TDM86" s="1"/>
      <c r="TDN86" s="1"/>
      <c r="TDO86" s="1"/>
      <c r="TDP86" s="1"/>
      <c r="TDQ86" s="1"/>
      <c r="TDR86" s="1"/>
      <c r="TDS86" s="1"/>
      <c r="TDT86" s="1"/>
      <c r="TDU86" s="1"/>
      <c r="TDV86" s="1"/>
      <c r="TDW86" s="1"/>
      <c r="TDX86" s="1"/>
      <c r="TDY86" s="1"/>
      <c r="TDZ86" s="1"/>
      <c r="TEA86" s="1"/>
      <c r="TEB86" s="1"/>
      <c r="TEC86" s="1"/>
      <c r="TED86" s="1"/>
      <c r="TEE86" s="1"/>
      <c r="TEF86" s="1"/>
      <c r="TEG86" s="1"/>
      <c r="TEH86" s="1"/>
      <c r="TEI86" s="1"/>
      <c r="TEJ86" s="1"/>
      <c r="TEK86" s="1"/>
      <c r="TEL86" s="1"/>
      <c r="TEM86" s="1"/>
      <c r="TEN86" s="1"/>
      <c r="TEO86" s="1"/>
      <c r="TEP86" s="1"/>
      <c r="TEQ86" s="1"/>
      <c r="TER86" s="1"/>
      <c r="TES86" s="1"/>
      <c r="TET86" s="1"/>
      <c r="TEU86" s="1"/>
      <c r="TEV86" s="1"/>
      <c r="TEW86" s="1"/>
      <c r="TEX86" s="1"/>
      <c r="TEY86" s="1"/>
      <c r="TEZ86" s="1"/>
      <c r="TFA86" s="1"/>
      <c r="TFB86" s="1"/>
      <c r="TFC86" s="1"/>
      <c r="TFD86" s="1"/>
      <c r="TFE86" s="1"/>
      <c r="TFF86" s="1"/>
      <c r="TFG86" s="1"/>
      <c r="TFH86" s="1"/>
      <c r="TFI86" s="1"/>
      <c r="TFJ86" s="1"/>
      <c r="TFK86" s="1"/>
      <c r="TFL86" s="1"/>
      <c r="TFM86" s="1"/>
      <c r="TFN86" s="1"/>
      <c r="TFO86" s="1"/>
      <c r="TFP86" s="1"/>
      <c r="TFQ86" s="1"/>
      <c r="TFR86" s="1"/>
      <c r="TFS86" s="1"/>
      <c r="TFT86" s="1"/>
      <c r="TFU86" s="1"/>
      <c r="TFV86" s="1"/>
      <c r="TFW86" s="1"/>
      <c r="TFX86" s="1"/>
      <c r="TFY86" s="1"/>
      <c r="TFZ86" s="1"/>
      <c r="TGA86" s="1"/>
      <c r="TGB86" s="1"/>
      <c r="TGC86" s="1"/>
      <c r="TGD86" s="1"/>
      <c r="TGE86" s="1"/>
      <c r="TGF86" s="1"/>
      <c r="TGG86" s="1"/>
      <c r="TGH86" s="1"/>
      <c r="TGI86" s="1"/>
      <c r="TGJ86" s="1"/>
      <c r="TGK86" s="1"/>
      <c r="TGL86" s="1"/>
      <c r="TGM86" s="1"/>
      <c r="TGN86" s="1"/>
      <c r="TGO86" s="1"/>
      <c r="TGP86" s="1"/>
      <c r="TGQ86" s="1"/>
      <c r="TGR86" s="1"/>
      <c r="TGS86" s="1"/>
      <c r="TGT86" s="1"/>
      <c r="TGU86" s="1"/>
      <c r="TGV86" s="1"/>
      <c r="TGW86" s="1"/>
      <c r="TGX86" s="1"/>
      <c r="TGY86" s="1"/>
      <c r="TGZ86" s="1"/>
      <c r="THA86" s="1"/>
      <c r="THB86" s="1"/>
      <c r="THC86" s="1"/>
      <c r="THD86" s="1"/>
      <c r="THE86" s="1"/>
      <c r="THF86" s="1"/>
      <c r="THG86" s="1"/>
      <c r="THH86" s="1"/>
      <c r="THI86" s="1"/>
      <c r="THJ86" s="1"/>
      <c r="THK86" s="1"/>
      <c r="THL86" s="1"/>
      <c r="THM86" s="1"/>
      <c r="THN86" s="1"/>
      <c r="THO86" s="1"/>
      <c r="THP86" s="1"/>
      <c r="THQ86" s="1"/>
      <c r="THR86" s="1"/>
      <c r="THS86" s="1"/>
      <c r="THT86" s="1"/>
      <c r="THU86" s="1"/>
      <c r="THV86" s="1"/>
      <c r="THW86" s="1"/>
      <c r="THX86" s="1"/>
      <c r="THY86" s="1"/>
      <c r="THZ86" s="1"/>
      <c r="TIA86" s="1"/>
      <c r="TIB86" s="1"/>
      <c r="TIC86" s="1"/>
      <c r="TID86" s="1"/>
      <c r="TIE86" s="1"/>
      <c r="TIF86" s="1"/>
      <c r="TIG86" s="1"/>
      <c r="TIH86" s="1"/>
      <c r="TII86" s="1"/>
      <c r="TIJ86" s="1"/>
      <c r="TIK86" s="1"/>
      <c r="TIL86" s="1"/>
      <c r="TIM86" s="1"/>
      <c r="TIN86" s="1"/>
      <c r="TIO86" s="1"/>
      <c r="TIP86" s="1"/>
      <c r="TIQ86" s="1"/>
      <c r="TIR86" s="1"/>
      <c r="TIS86" s="1"/>
      <c r="TIT86" s="1"/>
      <c r="TIU86" s="1"/>
      <c r="TIV86" s="1"/>
      <c r="TIW86" s="1"/>
      <c r="TIX86" s="1"/>
      <c r="TIY86" s="1"/>
      <c r="TIZ86" s="1"/>
      <c r="TJA86" s="1"/>
      <c r="TJB86" s="1"/>
      <c r="TJC86" s="1"/>
      <c r="TJD86" s="1"/>
      <c r="TJE86" s="1"/>
      <c r="TJF86" s="1"/>
      <c r="TJG86" s="1"/>
      <c r="TJH86" s="1"/>
      <c r="TJI86" s="1"/>
      <c r="TJJ86" s="1"/>
      <c r="TJK86" s="1"/>
      <c r="TJL86" s="1"/>
      <c r="TJM86" s="1"/>
      <c r="TJN86" s="1"/>
      <c r="TJO86" s="1"/>
      <c r="TJP86" s="1"/>
      <c r="TJQ86" s="1"/>
      <c r="TJR86" s="1"/>
      <c r="TJS86" s="1"/>
      <c r="TJT86" s="1"/>
      <c r="TJU86" s="1"/>
      <c r="TJV86" s="1"/>
      <c r="TJW86" s="1"/>
      <c r="TJX86" s="1"/>
      <c r="TJY86" s="1"/>
      <c r="TJZ86" s="1"/>
      <c r="TKA86" s="1"/>
      <c r="TKB86" s="1"/>
      <c r="TKC86" s="1"/>
      <c r="TKD86" s="1"/>
      <c r="TKE86" s="1"/>
      <c r="TKF86" s="1"/>
      <c r="TKG86" s="1"/>
      <c r="TKH86" s="1"/>
      <c r="TKI86" s="1"/>
      <c r="TKJ86" s="1"/>
      <c r="TKK86" s="1"/>
      <c r="TKL86" s="1"/>
      <c r="TKM86" s="1"/>
      <c r="TKN86" s="1"/>
      <c r="TKO86" s="1"/>
      <c r="TKP86" s="1"/>
      <c r="TKQ86" s="1"/>
      <c r="TKR86" s="1"/>
      <c r="TKS86" s="1"/>
      <c r="TKT86" s="1"/>
      <c r="TKU86" s="1"/>
      <c r="TKV86" s="1"/>
      <c r="TKW86" s="1"/>
      <c r="TKX86" s="1"/>
      <c r="TKY86" s="1"/>
      <c r="TKZ86" s="1"/>
      <c r="TLA86" s="1"/>
      <c r="TLB86" s="1"/>
      <c r="TLC86" s="1"/>
      <c r="TLD86" s="1"/>
      <c r="TLE86" s="1"/>
      <c r="TLF86" s="1"/>
      <c r="TLG86" s="1"/>
      <c r="TLH86" s="1"/>
      <c r="TLI86" s="1"/>
      <c r="TLJ86" s="1"/>
      <c r="TLK86" s="1"/>
      <c r="TLL86" s="1"/>
      <c r="TLM86" s="1"/>
      <c r="TLN86" s="1"/>
      <c r="TLO86" s="1"/>
      <c r="TLP86" s="1"/>
      <c r="TLQ86" s="1"/>
      <c r="TLR86" s="1"/>
      <c r="TLS86" s="1"/>
      <c r="TLT86" s="1"/>
      <c r="TLU86" s="1"/>
      <c r="TLV86" s="1"/>
      <c r="TLW86" s="1"/>
      <c r="TLX86" s="1"/>
      <c r="TLY86" s="1"/>
      <c r="TLZ86" s="1"/>
      <c r="TMA86" s="1"/>
      <c r="TMB86" s="1"/>
      <c r="TMC86" s="1"/>
      <c r="TMD86" s="1"/>
      <c r="TME86" s="1"/>
      <c r="TMF86" s="1"/>
      <c r="TMG86" s="1"/>
      <c r="TMH86" s="1"/>
      <c r="TMI86" s="1"/>
      <c r="TMJ86" s="1"/>
      <c r="TMK86" s="1"/>
      <c r="TML86" s="1"/>
      <c r="TMM86" s="1"/>
      <c r="TMN86" s="1"/>
      <c r="TMO86" s="1"/>
      <c r="TMP86" s="1"/>
      <c r="TMQ86" s="1"/>
      <c r="TMR86" s="1"/>
      <c r="TMS86" s="1"/>
      <c r="TMT86" s="1"/>
      <c r="TMU86" s="1"/>
      <c r="TMV86" s="1"/>
      <c r="TMW86" s="1"/>
      <c r="TMX86" s="1"/>
      <c r="TMY86" s="1"/>
      <c r="TMZ86" s="1"/>
      <c r="TNA86" s="1"/>
      <c r="TNB86" s="1"/>
      <c r="TNC86" s="1"/>
      <c r="TND86" s="1"/>
      <c r="TNE86" s="1"/>
      <c r="TNF86" s="1"/>
      <c r="TNG86" s="1"/>
      <c r="TNH86" s="1"/>
      <c r="TNI86" s="1"/>
      <c r="TNJ86" s="1"/>
      <c r="TNK86" s="1"/>
      <c r="TNL86" s="1"/>
      <c r="TNM86" s="1"/>
      <c r="TNN86" s="1"/>
      <c r="TNO86" s="1"/>
      <c r="TNP86" s="1"/>
      <c r="TNQ86" s="1"/>
      <c r="TNR86" s="1"/>
      <c r="TNS86" s="1"/>
      <c r="TNT86" s="1"/>
      <c r="TNU86" s="1"/>
      <c r="TNV86" s="1"/>
      <c r="TNW86" s="1"/>
      <c r="TNX86" s="1"/>
      <c r="TNY86" s="1"/>
      <c r="TNZ86" s="1"/>
      <c r="TOA86" s="1"/>
      <c r="TOB86" s="1"/>
      <c r="TOC86" s="1"/>
      <c r="TOD86" s="1"/>
      <c r="TOE86" s="1"/>
      <c r="TOF86" s="1"/>
      <c r="TOG86" s="1"/>
      <c r="TOH86" s="1"/>
      <c r="TOI86" s="1"/>
      <c r="TOJ86" s="1"/>
      <c r="TOK86" s="1"/>
      <c r="TOL86" s="1"/>
      <c r="TOM86" s="1"/>
      <c r="TON86" s="1"/>
      <c r="TOO86" s="1"/>
      <c r="TOP86" s="1"/>
      <c r="TOQ86" s="1"/>
      <c r="TOR86" s="1"/>
      <c r="TOS86" s="1"/>
      <c r="TOT86" s="1"/>
      <c r="TOU86" s="1"/>
      <c r="TOV86" s="1"/>
      <c r="TOW86" s="1"/>
      <c r="TOX86" s="1"/>
      <c r="TOY86" s="1"/>
      <c r="TOZ86" s="1"/>
      <c r="TPA86" s="1"/>
      <c r="TPB86" s="1"/>
      <c r="TPC86" s="1"/>
      <c r="TPD86" s="1"/>
      <c r="TPE86" s="1"/>
      <c r="TPF86" s="1"/>
      <c r="TPG86" s="1"/>
      <c r="TPH86" s="1"/>
      <c r="TPI86" s="1"/>
      <c r="TPJ86" s="1"/>
      <c r="TPK86" s="1"/>
      <c r="TPL86" s="1"/>
      <c r="TPM86" s="1"/>
      <c r="TPN86" s="1"/>
      <c r="TPO86" s="1"/>
      <c r="TPP86" s="1"/>
      <c r="TPQ86" s="1"/>
      <c r="TPR86" s="1"/>
      <c r="TPS86" s="1"/>
      <c r="TPT86" s="1"/>
      <c r="TPU86" s="1"/>
      <c r="TPV86" s="1"/>
      <c r="TPW86" s="1"/>
      <c r="TPX86" s="1"/>
      <c r="TPY86" s="1"/>
      <c r="TPZ86" s="1"/>
      <c r="TQA86" s="1"/>
      <c r="TQB86" s="1"/>
      <c r="TQC86" s="1"/>
      <c r="TQD86" s="1"/>
      <c r="TQE86" s="1"/>
      <c r="TQF86" s="1"/>
      <c r="TQG86" s="1"/>
      <c r="TQH86" s="1"/>
      <c r="TQI86" s="1"/>
      <c r="TQJ86" s="1"/>
      <c r="TQK86" s="1"/>
      <c r="TQL86" s="1"/>
      <c r="TQM86" s="1"/>
      <c r="TQN86" s="1"/>
      <c r="TQO86" s="1"/>
      <c r="TQP86" s="1"/>
      <c r="TQQ86" s="1"/>
      <c r="TQR86" s="1"/>
      <c r="TQS86" s="1"/>
      <c r="TQT86" s="1"/>
      <c r="TQU86" s="1"/>
      <c r="TQV86" s="1"/>
      <c r="TQW86" s="1"/>
      <c r="TQX86" s="1"/>
      <c r="TQY86" s="1"/>
      <c r="TQZ86" s="1"/>
      <c r="TRA86" s="1"/>
      <c r="TRB86" s="1"/>
      <c r="TRC86" s="1"/>
      <c r="TRD86" s="1"/>
      <c r="TRE86" s="1"/>
      <c r="TRF86" s="1"/>
      <c r="TRG86" s="1"/>
      <c r="TRH86" s="1"/>
      <c r="TRI86" s="1"/>
      <c r="TRJ86" s="1"/>
      <c r="TRK86" s="1"/>
      <c r="TRL86" s="1"/>
      <c r="TRM86" s="1"/>
      <c r="TRN86" s="1"/>
      <c r="TRO86" s="1"/>
      <c r="TRP86" s="1"/>
      <c r="TRQ86" s="1"/>
      <c r="TRR86" s="1"/>
      <c r="TRS86" s="1"/>
      <c r="TRT86" s="1"/>
      <c r="TRU86" s="1"/>
      <c r="TRV86" s="1"/>
      <c r="TRW86" s="1"/>
      <c r="TRX86" s="1"/>
      <c r="TRY86" s="1"/>
      <c r="TRZ86" s="1"/>
      <c r="TSA86" s="1"/>
      <c r="TSB86" s="1"/>
      <c r="TSC86" s="1"/>
      <c r="TSD86" s="1"/>
      <c r="TSE86" s="1"/>
      <c r="TSF86" s="1"/>
      <c r="TSG86" s="1"/>
      <c r="TSH86" s="1"/>
      <c r="TSI86" s="1"/>
      <c r="TSJ86" s="1"/>
      <c r="TSK86" s="1"/>
      <c r="TSL86" s="1"/>
      <c r="TSM86" s="1"/>
      <c r="TSN86" s="1"/>
      <c r="TSO86" s="1"/>
      <c r="TSP86" s="1"/>
      <c r="TSQ86" s="1"/>
      <c r="TSR86" s="1"/>
      <c r="TSS86" s="1"/>
      <c r="TST86" s="1"/>
      <c r="TSU86" s="1"/>
      <c r="TSV86" s="1"/>
      <c r="TSW86" s="1"/>
      <c r="TSX86" s="1"/>
      <c r="TSY86" s="1"/>
      <c r="TSZ86" s="1"/>
      <c r="TTA86" s="1"/>
      <c r="TTB86" s="1"/>
      <c r="TTC86" s="1"/>
      <c r="TTD86" s="1"/>
      <c r="TTE86" s="1"/>
      <c r="TTF86" s="1"/>
      <c r="TTG86" s="1"/>
      <c r="TTH86" s="1"/>
      <c r="TTI86" s="1"/>
      <c r="TTJ86" s="1"/>
      <c r="TTK86" s="1"/>
      <c r="TTL86" s="1"/>
      <c r="TTM86" s="1"/>
      <c r="TTN86" s="1"/>
      <c r="TTO86" s="1"/>
      <c r="TTP86" s="1"/>
      <c r="TTQ86" s="1"/>
      <c r="TTR86" s="1"/>
      <c r="TTS86" s="1"/>
      <c r="TTT86" s="1"/>
      <c r="TTU86" s="1"/>
      <c r="TTV86" s="1"/>
      <c r="TTW86" s="1"/>
      <c r="TTX86" s="1"/>
      <c r="TTY86" s="1"/>
      <c r="TTZ86" s="1"/>
      <c r="TUA86" s="1"/>
      <c r="TUB86" s="1"/>
      <c r="TUC86" s="1"/>
      <c r="TUD86" s="1"/>
      <c r="TUE86" s="1"/>
      <c r="TUF86" s="1"/>
      <c r="TUG86" s="1"/>
      <c r="TUH86" s="1"/>
      <c r="TUI86" s="1"/>
      <c r="TUJ86" s="1"/>
      <c r="TUK86" s="1"/>
      <c r="TUL86" s="1"/>
      <c r="TUM86" s="1"/>
      <c r="TUN86" s="1"/>
      <c r="TUO86" s="1"/>
      <c r="TUP86" s="1"/>
      <c r="TUQ86" s="1"/>
      <c r="TUR86" s="1"/>
      <c r="TUS86" s="1"/>
      <c r="TUT86" s="1"/>
      <c r="TUU86" s="1"/>
      <c r="TUV86" s="1"/>
      <c r="TUW86" s="1"/>
      <c r="TUX86" s="1"/>
      <c r="TUY86" s="1"/>
      <c r="TUZ86" s="1"/>
      <c r="TVA86" s="1"/>
      <c r="TVB86" s="1"/>
      <c r="TVC86" s="1"/>
      <c r="TVD86" s="1"/>
      <c r="TVE86" s="1"/>
      <c r="TVF86" s="1"/>
      <c r="TVG86" s="1"/>
      <c r="TVH86" s="1"/>
      <c r="TVI86" s="1"/>
      <c r="TVJ86" s="1"/>
      <c r="TVK86" s="1"/>
      <c r="TVL86" s="1"/>
      <c r="TVM86" s="1"/>
      <c r="TVN86" s="1"/>
      <c r="TVO86" s="1"/>
      <c r="TVP86" s="1"/>
      <c r="TVQ86" s="1"/>
      <c r="TVR86" s="1"/>
      <c r="TVS86" s="1"/>
      <c r="TVT86" s="1"/>
      <c r="TVU86" s="1"/>
      <c r="TVV86" s="1"/>
      <c r="TVW86" s="1"/>
      <c r="TVX86" s="1"/>
      <c r="TVY86" s="1"/>
      <c r="TVZ86" s="1"/>
      <c r="TWA86" s="1"/>
      <c r="TWB86" s="1"/>
      <c r="TWC86" s="1"/>
      <c r="TWD86" s="1"/>
      <c r="TWE86" s="1"/>
      <c r="TWF86" s="1"/>
      <c r="TWG86" s="1"/>
      <c r="TWH86" s="1"/>
      <c r="TWI86" s="1"/>
      <c r="TWJ86" s="1"/>
      <c r="TWK86" s="1"/>
      <c r="TWL86" s="1"/>
      <c r="TWM86" s="1"/>
      <c r="TWN86" s="1"/>
      <c r="TWO86" s="1"/>
      <c r="TWP86" s="1"/>
      <c r="TWQ86" s="1"/>
      <c r="TWR86" s="1"/>
      <c r="TWS86" s="1"/>
      <c r="TWT86" s="1"/>
      <c r="TWU86" s="1"/>
      <c r="TWV86" s="1"/>
      <c r="TWW86" s="1"/>
      <c r="TWX86" s="1"/>
      <c r="TWY86" s="1"/>
      <c r="TWZ86" s="1"/>
      <c r="TXA86" s="1"/>
      <c r="TXB86" s="1"/>
      <c r="TXC86" s="1"/>
      <c r="TXD86" s="1"/>
      <c r="TXE86" s="1"/>
      <c r="TXF86" s="1"/>
      <c r="TXG86" s="1"/>
      <c r="TXH86" s="1"/>
      <c r="TXI86" s="1"/>
      <c r="TXJ86" s="1"/>
      <c r="TXK86" s="1"/>
      <c r="TXL86" s="1"/>
      <c r="TXM86" s="1"/>
      <c r="TXN86" s="1"/>
      <c r="TXO86" s="1"/>
      <c r="TXP86" s="1"/>
      <c r="TXQ86" s="1"/>
      <c r="TXR86" s="1"/>
      <c r="TXS86" s="1"/>
      <c r="TXT86" s="1"/>
      <c r="TXU86" s="1"/>
      <c r="TXV86" s="1"/>
      <c r="TXW86" s="1"/>
      <c r="TXX86" s="1"/>
      <c r="TXY86" s="1"/>
      <c r="TXZ86" s="1"/>
      <c r="TYA86" s="1"/>
      <c r="TYB86" s="1"/>
      <c r="TYC86" s="1"/>
      <c r="TYD86" s="1"/>
      <c r="TYE86" s="1"/>
      <c r="TYF86" s="1"/>
      <c r="TYG86" s="1"/>
      <c r="TYH86" s="1"/>
      <c r="TYI86" s="1"/>
      <c r="TYJ86" s="1"/>
      <c r="TYK86" s="1"/>
      <c r="TYL86" s="1"/>
      <c r="TYM86" s="1"/>
      <c r="TYN86" s="1"/>
      <c r="TYO86" s="1"/>
      <c r="TYP86" s="1"/>
      <c r="TYQ86" s="1"/>
      <c r="TYR86" s="1"/>
      <c r="TYS86" s="1"/>
      <c r="TYT86" s="1"/>
      <c r="TYU86" s="1"/>
      <c r="TYV86" s="1"/>
      <c r="TYW86" s="1"/>
      <c r="TYX86" s="1"/>
      <c r="TYY86" s="1"/>
      <c r="TYZ86" s="1"/>
      <c r="TZA86" s="1"/>
      <c r="TZB86" s="1"/>
      <c r="TZC86" s="1"/>
      <c r="TZD86" s="1"/>
      <c r="TZE86" s="1"/>
      <c r="TZF86" s="1"/>
      <c r="TZG86" s="1"/>
      <c r="TZH86" s="1"/>
      <c r="TZI86" s="1"/>
      <c r="TZJ86" s="1"/>
      <c r="TZK86" s="1"/>
      <c r="TZL86" s="1"/>
      <c r="TZM86" s="1"/>
      <c r="TZN86" s="1"/>
      <c r="TZO86" s="1"/>
      <c r="TZP86" s="1"/>
      <c r="TZQ86" s="1"/>
      <c r="TZR86" s="1"/>
      <c r="TZS86" s="1"/>
      <c r="TZT86" s="1"/>
      <c r="TZU86" s="1"/>
      <c r="TZV86" s="1"/>
      <c r="TZW86" s="1"/>
      <c r="TZX86" s="1"/>
      <c r="TZY86" s="1"/>
      <c r="TZZ86" s="1"/>
      <c r="UAA86" s="1"/>
      <c r="UAB86" s="1"/>
      <c r="UAC86" s="1"/>
      <c r="UAD86" s="1"/>
      <c r="UAE86" s="1"/>
      <c r="UAF86" s="1"/>
      <c r="UAG86" s="1"/>
      <c r="UAH86" s="1"/>
      <c r="UAI86" s="1"/>
      <c r="UAJ86" s="1"/>
      <c r="UAK86" s="1"/>
      <c r="UAL86" s="1"/>
      <c r="UAM86" s="1"/>
      <c r="UAN86" s="1"/>
      <c r="UAO86" s="1"/>
      <c r="UAP86" s="1"/>
      <c r="UAQ86" s="1"/>
      <c r="UAR86" s="1"/>
      <c r="UAS86" s="1"/>
      <c r="UAT86" s="1"/>
      <c r="UAU86" s="1"/>
      <c r="UAV86" s="1"/>
      <c r="UAW86" s="1"/>
      <c r="UAX86" s="1"/>
      <c r="UAY86" s="1"/>
      <c r="UAZ86" s="1"/>
      <c r="UBA86" s="1"/>
      <c r="UBB86" s="1"/>
      <c r="UBC86" s="1"/>
      <c r="UBD86" s="1"/>
      <c r="UBE86" s="1"/>
      <c r="UBF86" s="1"/>
      <c r="UBG86" s="1"/>
      <c r="UBH86" s="1"/>
      <c r="UBI86" s="1"/>
      <c r="UBJ86" s="1"/>
      <c r="UBK86" s="1"/>
      <c r="UBL86" s="1"/>
      <c r="UBM86" s="1"/>
      <c r="UBN86" s="1"/>
      <c r="UBO86" s="1"/>
      <c r="UBP86" s="1"/>
      <c r="UBQ86" s="1"/>
      <c r="UBR86" s="1"/>
      <c r="UBS86" s="1"/>
      <c r="UBT86" s="1"/>
      <c r="UBU86" s="1"/>
      <c r="UBV86" s="1"/>
      <c r="UBW86" s="1"/>
      <c r="UBX86" s="1"/>
      <c r="UBY86" s="1"/>
      <c r="UBZ86" s="1"/>
      <c r="UCA86" s="1"/>
      <c r="UCB86" s="1"/>
      <c r="UCC86" s="1"/>
      <c r="UCD86" s="1"/>
      <c r="UCE86" s="1"/>
      <c r="UCF86" s="1"/>
      <c r="UCG86" s="1"/>
      <c r="UCH86" s="1"/>
      <c r="UCI86" s="1"/>
      <c r="UCJ86" s="1"/>
      <c r="UCK86" s="1"/>
      <c r="UCL86" s="1"/>
      <c r="UCM86" s="1"/>
      <c r="UCN86" s="1"/>
      <c r="UCO86" s="1"/>
      <c r="UCP86" s="1"/>
      <c r="UCQ86" s="1"/>
      <c r="UCR86" s="1"/>
      <c r="UCS86" s="1"/>
      <c r="UCT86" s="1"/>
      <c r="UCU86" s="1"/>
      <c r="UCV86" s="1"/>
      <c r="UCW86" s="1"/>
      <c r="UCX86" s="1"/>
      <c r="UCY86" s="1"/>
      <c r="UCZ86" s="1"/>
      <c r="UDA86" s="1"/>
      <c r="UDB86" s="1"/>
      <c r="UDC86" s="1"/>
      <c r="UDD86" s="1"/>
      <c r="UDE86" s="1"/>
      <c r="UDF86" s="1"/>
      <c r="UDG86" s="1"/>
      <c r="UDH86" s="1"/>
      <c r="UDI86" s="1"/>
      <c r="UDJ86" s="1"/>
      <c r="UDK86" s="1"/>
      <c r="UDL86" s="1"/>
      <c r="UDM86" s="1"/>
      <c r="UDN86" s="1"/>
      <c r="UDO86" s="1"/>
      <c r="UDP86" s="1"/>
      <c r="UDQ86" s="1"/>
      <c r="UDR86" s="1"/>
      <c r="UDS86" s="1"/>
      <c r="UDT86" s="1"/>
      <c r="UDU86" s="1"/>
      <c r="UDV86" s="1"/>
      <c r="UDW86" s="1"/>
      <c r="UDX86" s="1"/>
      <c r="UDY86" s="1"/>
      <c r="UDZ86" s="1"/>
      <c r="UEA86" s="1"/>
      <c r="UEB86" s="1"/>
      <c r="UEC86" s="1"/>
      <c r="UED86" s="1"/>
      <c r="UEE86" s="1"/>
      <c r="UEF86" s="1"/>
      <c r="UEG86" s="1"/>
      <c r="UEH86" s="1"/>
      <c r="UEI86" s="1"/>
      <c r="UEJ86" s="1"/>
      <c r="UEK86" s="1"/>
      <c r="UEL86" s="1"/>
      <c r="UEM86" s="1"/>
      <c r="UEN86" s="1"/>
      <c r="UEO86" s="1"/>
      <c r="UEP86" s="1"/>
      <c r="UEQ86" s="1"/>
      <c r="UER86" s="1"/>
      <c r="UES86" s="1"/>
      <c r="UET86" s="1"/>
      <c r="UEU86" s="1"/>
      <c r="UEV86" s="1"/>
      <c r="UEW86" s="1"/>
      <c r="UEX86" s="1"/>
      <c r="UEY86" s="1"/>
      <c r="UEZ86" s="1"/>
      <c r="UFA86" s="1"/>
      <c r="UFB86" s="1"/>
      <c r="UFC86" s="1"/>
      <c r="UFD86" s="1"/>
      <c r="UFE86" s="1"/>
      <c r="UFF86" s="1"/>
      <c r="UFG86" s="1"/>
      <c r="UFH86" s="1"/>
      <c r="UFI86" s="1"/>
      <c r="UFJ86" s="1"/>
      <c r="UFK86" s="1"/>
      <c r="UFL86" s="1"/>
      <c r="UFM86" s="1"/>
      <c r="UFN86" s="1"/>
      <c r="UFO86" s="1"/>
      <c r="UFP86" s="1"/>
      <c r="UFQ86" s="1"/>
      <c r="UFR86" s="1"/>
      <c r="UFS86" s="1"/>
      <c r="UFT86" s="1"/>
      <c r="UFU86" s="1"/>
      <c r="UFV86" s="1"/>
      <c r="UFW86" s="1"/>
      <c r="UFX86" s="1"/>
      <c r="UFY86" s="1"/>
      <c r="UFZ86" s="1"/>
      <c r="UGA86" s="1"/>
      <c r="UGB86" s="1"/>
      <c r="UGC86" s="1"/>
      <c r="UGD86" s="1"/>
      <c r="UGE86" s="1"/>
      <c r="UGF86" s="1"/>
      <c r="UGG86" s="1"/>
      <c r="UGH86" s="1"/>
      <c r="UGI86" s="1"/>
      <c r="UGJ86" s="1"/>
      <c r="UGK86" s="1"/>
      <c r="UGL86" s="1"/>
      <c r="UGM86" s="1"/>
      <c r="UGN86" s="1"/>
      <c r="UGO86" s="1"/>
      <c r="UGP86" s="1"/>
      <c r="UGQ86" s="1"/>
      <c r="UGR86" s="1"/>
      <c r="UGS86" s="1"/>
      <c r="UGT86" s="1"/>
      <c r="UGU86" s="1"/>
      <c r="UGV86" s="1"/>
      <c r="UGW86" s="1"/>
      <c r="UGX86" s="1"/>
      <c r="UGY86" s="1"/>
      <c r="UGZ86" s="1"/>
      <c r="UHA86" s="1"/>
      <c r="UHB86" s="1"/>
      <c r="UHC86" s="1"/>
      <c r="UHD86" s="1"/>
      <c r="UHE86" s="1"/>
      <c r="UHF86" s="1"/>
      <c r="UHG86" s="1"/>
      <c r="UHH86" s="1"/>
      <c r="UHI86" s="1"/>
      <c r="UHJ86" s="1"/>
      <c r="UHK86" s="1"/>
      <c r="UHL86" s="1"/>
      <c r="UHM86" s="1"/>
      <c r="UHN86" s="1"/>
      <c r="UHO86" s="1"/>
      <c r="UHP86" s="1"/>
      <c r="UHQ86" s="1"/>
      <c r="UHR86" s="1"/>
      <c r="UHS86" s="1"/>
      <c r="UHT86" s="1"/>
      <c r="UHU86" s="1"/>
      <c r="UHV86" s="1"/>
      <c r="UHW86" s="1"/>
      <c r="UHX86" s="1"/>
      <c r="UHY86" s="1"/>
      <c r="UHZ86" s="1"/>
      <c r="UIA86" s="1"/>
      <c r="UIB86" s="1"/>
      <c r="UIC86" s="1"/>
      <c r="UID86" s="1"/>
      <c r="UIE86" s="1"/>
      <c r="UIF86" s="1"/>
      <c r="UIG86" s="1"/>
      <c r="UIH86" s="1"/>
      <c r="UII86" s="1"/>
      <c r="UIJ86" s="1"/>
      <c r="UIK86" s="1"/>
      <c r="UIL86" s="1"/>
      <c r="UIM86" s="1"/>
      <c r="UIN86" s="1"/>
      <c r="UIO86" s="1"/>
      <c r="UIP86" s="1"/>
      <c r="UIQ86" s="1"/>
      <c r="UIR86" s="1"/>
      <c r="UIS86" s="1"/>
      <c r="UIT86" s="1"/>
      <c r="UIU86" s="1"/>
      <c r="UIV86" s="1"/>
      <c r="UIW86" s="1"/>
      <c r="UIX86" s="1"/>
      <c r="UIY86" s="1"/>
      <c r="UIZ86" s="1"/>
      <c r="UJA86" s="1"/>
      <c r="UJB86" s="1"/>
      <c r="UJC86" s="1"/>
      <c r="UJD86" s="1"/>
      <c r="UJE86" s="1"/>
      <c r="UJF86" s="1"/>
      <c r="UJG86" s="1"/>
      <c r="UJH86" s="1"/>
      <c r="UJI86" s="1"/>
      <c r="UJJ86" s="1"/>
      <c r="UJK86" s="1"/>
      <c r="UJL86" s="1"/>
      <c r="UJM86" s="1"/>
      <c r="UJN86" s="1"/>
      <c r="UJO86" s="1"/>
      <c r="UJP86" s="1"/>
      <c r="UJQ86" s="1"/>
      <c r="UJR86" s="1"/>
      <c r="UJS86" s="1"/>
      <c r="UJT86" s="1"/>
      <c r="UJU86" s="1"/>
      <c r="UJV86" s="1"/>
      <c r="UJW86" s="1"/>
      <c r="UJX86" s="1"/>
      <c r="UJY86" s="1"/>
      <c r="UJZ86" s="1"/>
      <c r="UKA86" s="1"/>
      <c r="UKB86" s="1"/>
      <c r="UKC86" s="1"/>
      <c r="UKD86" s="1"/>
      <c r="UKE86" s="1"/>
      <c r="UKF86" s="1"/>
      <c r="UKG86" s="1"/>
      <c r="UKH86" s="1"/>
      <c r="UKI86" s="1"/>
      <c r="UKJ86" s="1"/>
      <c r="UKK86" s="1"/>
      <c r="UKL86" s="1"/>
      <c r="UKM86" s="1"/>
      <c r="UKN86" s="1"/>
      <c r="UKO86" s="1"/>
      <c r="UKP86" s="1"/>
      <c r="UKQ86" s="1"/>
      <c r="UKR86" s="1"/>
      <c r="UKS86" s="1"/>
      <c r="UKT86" s="1"/>
      <c r="UKU86" s="1"/>
      <c r="UKV86" s="1"/>
      <c r="UKW86" s="1"/>
      <c r="UKX86" s="1"/>
      <c r="UKY86" s="1"/>
      <c r="UKZ86" s="1"/>
      <c r="ULA86" s="1"/>
      <c r="ULB86" s="1"/>
      <c r="ULC86" s="1"/>
      <c r="ULD86" s="1"/>
      <c r="ULE86" s="1"/>
      <c r="ULF86" s="1"/>
      <c r="ULG86" s="1"/>
      <c r="ULH86" s="1"/>
      <c r="ULI86" s="1"/>
      <c r="ULJ86" s="1"/>
      <c r="ULK86" s="1"/>
      <c r="ULL86" s="1"/>
      <c r="ULM86" s="1"/>
      <c r="ULN86" s="1"/>
      <c r="ULO86" s="1"/>
      <c r="ULP86" s="1"/>
      <c r="ULQ86" s="1"/>
      <c r="ULR86" s="1"/>
      <c r="ULS86" s="1"/>
      <c r="ULT86" s="1"/>
      <c r="ULU86" s="1"/>
      <c r="ULV86" s="1"/>
      <c r="ULW86" s="1"/>
      <c r="ULX86" s="1"/>
      <c r="ULY86" s="1"/>
      <c r="ULZ86" s="1"/>
      <c r="UMA86" s="1"/>
      <c r="UMB86" s="1"/>
      <c r="UMC86" s="1"/>
      <c r="UMD86" s="1"/>
      <c r="UME86" s="1"/>
      <c r="UMF86" s="1"/>
      <c r="UMG86" s="1"/>
      <c r="UMH86" s="1"/>
      <c r="UMI86" s="1"/>
      <c r="UMJ86" s="1"/>
      <c r="UMK86" s="1"/>
      <c r="UML86" s="1"/>
      <c r="UMM86" s="1"/>
      <c r="UMN86" s="1"/>
      <c r="UMO86" s="1"/>
      <c r="UMP86" s="1"/>
      <c r="UMQ86" s="1"/>
      <c r="UMR86" s="1"/>
      <c r="UMS86" s="1"/>
      <c r="UMT86" s="1"/>
      <c r="UMU86" s="1"/>
      <c r="UMV86" s="1"/>
      <c r="UMW86" s="1"/>
      <c r="UMX86" s="1"/>
      <c r="UMY86" s="1"/>
      <c r="UMZ86" s="1"/>
      <c r="UNA86" s="1"/>
      <c r="UNB86" s="1"/>
      <c r="UNC86" s="1"/>
      <c r="UND86" s="1"/>
      <c r="UNE86" s="1"/>
      <c r="UNF86" s="1"/>
      <c r="UNG86" s="1"/>
      <c r="UNH86" s="1"/>
      <c r="UNI86" s="1"/>
      <c r="UNJ86" s="1"/>
      <c r="UNK86" s="1"/>
      <c r="UNL86" s="1"/>
      <c r="UNM86" s="1"/>
      <c r="UNN86" s="1"/>
      <c r="UNO86" s="1"/>
      <c r="UNP86" s="1"/>
      <c r="UNQ86" s="1"/>
      <c r="UNR86" s="1"/>
      <c r="UNS86" s="1"/>
      <c r="UNT86" s="1"/>
      <c r="UNU86" s="1"/>
      <c r="UNV86" s="1"/>
      <c r="UNW86" s="1"/>
      <c r="UNX86" s="1"/>
      <c r="UNY86" s="1"/>
      <c r="UNZ86" s="1"/>
      <c r="UOA86" s="1"/>
      <c r="UOB86" s="1"/>
      <c r="UOC86" s="1"/>
      <c r="UOD86" s="1"/>
      <c r="UOE86" s="1"/>
      <c r="UOF86" s="1"/>
      <c r="UOG86" s="1"/>
      <c r="UOH86" s="1"/>
      <c r="UOI86" s="1"/>
      <c r="UOJ86" s="1"/>
      <c r="UOK86" s="1"/>
      <c r="UOL86" s="1"/>
      <c r="UOM86" s="1"/>
      <c r="UON86" s="1"/>
      <c r="UOO86" s="1"/>
      <c r="UOP86" s="1"/>
      <c r="UOQ86" s="1"/>
      <c r="UOR86" s="1"/>
      <c r="UOS86" s="1"/>
      <c r="UOT86" s="1"/>
      <c r="UOU86" s="1"/>
      <c r="UOV86" s="1"/>
      <c r="UOW86" s="1"/>
      <c r="UOX86" s="1"/>
      <c r="UOY86" s="1"/>
      <c r="UOZ86" s="1"/>
      <c r="UPA86" s="1"/>
      <c r="UPB86" s="1"/>
      <c r="UPC86" s="1"/>
      <c r="UPD86" s="1"/>
      <c r="UPE86" s="1"/>
      <c r="UPF86" s="1"/>
      <c r="UPG86" s="1"/>
      <c r="UPH86" s="1"/>
      <c r="UPI86" s="1"/>
      <c r="UPJ86" s="1"/>
      <c r="UPK86" s="1"/>
      <c r="UPL86" s="1"/>
      <c r="UPM86" s="1"/>
      <c r="UPN86" s="1"/>
      <c r="UPO86" s="1"/>
      <c r="UPP86" s="1"/>
      <c r="UPQ86" s="1"/>
      <c r="UPR86" s="1"/>
      <c r="UPS86" s="1"/>
      <c r="UPT86" s="1"/>
      <c r="UPU86" s="1"/>
      <c r="UPV86" s="1"/>
      <c r="UPW86" s="1"/>
      <c r="UPX86" s="1"/>
      <c r="UPY86" s="1"/>
      <c r="UPZ86" s="1"/>
      <c r="UQA86" s="1"/>
      <c r="UQB86" s="1"/>
      <c r="UQC86" s="1"/>
      <c r="UQD86" s="1"/>
      <c r="UQE86" s="1"/>
      <c r="UQF86" s="1"/>
      <c r="UQG86" s="1"/>
      <c r="UQH86" s="1"/>
      <c r="UQI86" s="1"/>
      <c r="UQJ86" s="1"/>
      <c r="UQK86" s="1"/>
      <c r="UQL86" s="1"/>
      <c r="UQM86" s="1"/>
      <c r="UQN86" s="1"/>
      <c r="UQO86" s="1"/>
      <c r="UQP86" s="1"/>
      <c r="UQQ86" s="1"/>
      <c r="UQR86" s="1"/>
      <c r="UQS86" s="1"/>
      <c r="UQT86" s="1"/>
      <c r="UQU86" s="1"/>
      <c r="UQV86" s="1"/>
      <c r="UQW86" s="1"/>
      <c r="UQX86" s="1"/>
      <c r="UQY86" s="1"/>
      <c r="UQZ86" s="1"/>
      <c r="URA86" s="1"/>
      <c r="URB86" s="1"/>
      <c r="URC86" s="1"/>
      <c r="URD86" s="1"/>
      <c r="URE86" s="1"/>
      <c r="URF86" s="1"/>
      <c r="URG86" s="1"/>
      <c r="URH86" s="1"/>
      <c r="URI86" s="1"/>
      <c r="URJ86" s="1"/>
      <c r="URK86" s="1"/>
      <c r="URL86" s="1"/>
      <c r="URM86" s="1"/>
      <c r="URN86" s="1"/>
      <c r="URO86" s="1"/>
      <c r="URP86" s="1"/>
      <c r="URQ86" s="1"/>
      <c r="URR86" s="1"/>
      <c r="URS86" s="1"/>
      <c r="URT86" s="1"/>
      <c r="URU86" s="1"/>
      <c r="URV86" s="1"/>
      <c r="URW86" s="1"/>
      <c r="URX86" s="1"/>
      <c r="URY86" s="1"/>
      <c r="URZ86" s="1"/>
      <c r="USA86" s="1"/>
      <c r="USB86" s="1"/>
      <c r="USC86" s="1"/>
      <c r="USD86" s="1"/>
      <c r="USE86" s="1"/>
      <c r="USF86" s="1"/>
      <c r="USG86" s="1"/>
      <c r="USH86" s="1"/>
      <c r="USI86" s="1"/>
      <c r="USJ86" s="1"/>
      <c r="USK86" s="1"/>
      <c r="USL86" s="1"/>
      <c r="USM86" s="1"/>
      <c r="USN86" s="1"/>
      <c r="USO86" s="1"/>
      <c r="USP86" s="1"/>
      <c r="USQ86" s="1"/>
      <c r="USR86" s="1"/>
      <c r="USS86" s="1"/>
      <c r="UST86" s="1"/>
      <c r="USU86" s="1"/>
      <c r="USV86" s="1"/>
      <c r="USW86" s="1"/>
      <c r="USX86" s="1"/>
      <c r="USY86" s="1"/>
      <c r="USZ86" s="1"/>
      <c r="UTA86" s="1"/>
      <c r="UTB86" s="1"/>
      <c r="UTC86" s="1"/>
      <c r="UTD86" s="1"/>
      <c r="UTE86" s="1"/>
      <c r="UTF86" s="1"/>
      <c r="UTG86" s="1"/>
      <c r="UTH86" s="1"/>
      <c r="UTI86" s="1"/>
      <c r="UTJ86" s="1"/>
      <c r="UTK86" s="1"/>
      <c r="UTL86" s="1"/>
      <c r="UTM86" s="1"/>
      <c r="UTN86" s="1"/>
      <c r="UTO86" s="1"/>
      <c r="UTP86" s="1"/>
      <c r="UTQ86" s="1"/>
      <c r="UTR86" s="1"/>
      <c r="UTS86" s="1"/>
      <c r="UTT86" s="1"/>
      <c r="UTU86" s="1"/>
      <c r="UTV86" s="1"/>
      <c r="UTW86" s="1"/>
      <c r="UTX86" s="1"/>
      <c r="UTY86" s="1"/>
      <c r="UTZ86" s="1"/>
      <c r="UUA86" s="1"/>
      <c r="UUB86" s="1"/>
      <c r="UUC86" s="1"/>
      <c r="UUD86" s="1"/>
      <c r="UUE86" s="1"/>
      <c r="UUF86" s="1"/>
      <c r="UUG86" s="1"/>
      <c r="UUH86" s="1"/>
      <c r="UUI86" s="1"/>
      <c r="UUJ86" s="1"/>
      <c r="UUK86" s="1"/>
      <c r="UUL86" s="1"/>
      <c r="UUM86" s="1"/>
      <c r="UUN86" s="1"/>
      <c r="UUO86" s="1"/>
      <c r="UUP86" s="1"/>
      <c r="UUQ86" s="1"/>
      <c r="UUR86" s="1"/>
      <c r="UUS86" s="1"/>
      <c r="UUT86" s="1"/>
      <c r="UUU86" s="1"/>
      <c r="UUV86" s="1"/>
      <c r="UUW86" s="1"/>
      <c r="UUX86" s="1"/>
      <c r="UUY86" s="1"/>
      <c r="UUZ86" s="1"/>
      <c r="UVA86" s="1"/>
      <c r="UVB86" s="1"/>
      <c r="UVC86" s="1"/>
      <c r="UVD86" s="1"/>
      <c r="UVE86" s="1"/>
      <c r="UVF86" s="1"/>
      <c r="UVG86" s="1"/>
      <c r="UVH86" s="1"/>
      <c r="UVI86" s="1"/>
      <c r="UVJ86" s="1"/>
      <c r="UVK86" s="1"/>
      <c r="UVL86" s="1"/>
      <c r="UVM86" s="1"/>
      <c r="UVN86" s="1"/>
      <c r="UVO86" s="1"/>
      <c r="UVP86" s="1"/>
      <c r="UVQ86" s="1"/>
      <c r="UVR86" s="1"/>
      <c r="UVS86" s="1"/>
      <c r="UVT86" s="1"/>
      <c r="UVU86" s="1"/>
      <c r="UVV86" s="1"/>
      <c r="UVW86" s="1"/>
      <c r="UVX86" s="1"/>
      <c r="UVY86" s="1"/>
      <c r="UVZ86" s="1"/>
      <c r="UWA86" s="1"/>
      <c r="UWB86" s="1"/>
      <c r="UWC86" s="1"/>
      <c r="UWD86" s="1"/>
      <c r="UWE86" s="1"/>
      <c r="UWF86" s="1"/>
      <c r="UWG86" s="1"/>
      <c r="UWH86" s="1"/>
      <c r="UWI86" s="1"/>
      <c r="UWJ86" s="1"/>
      <c r="UWK86" s="1"/>
      <c r="UWL86" s="1"/>
      <c r="UWM86" s="1"/>
      <c r="UWN86" s="1"/>
      <c r="UWO86" s="1"/>
      <c r="UWP86" s="1"/>
      <c r="UWQ86" s="1"/>
      <c r="UWR86" s="1"/>
      <c r="UWS86" s="1"/>
      <c r="UWT86" s="1"/>
      <c r="UWU86" s="1"/>
      <c r="UWV86" s="1"/>
      <c r="UWW86" s="1"/>
      <c r="UWX86" s="1"/>
      <c r="UWY86" s="1"/>
      <c r="UWZ86" s="1"/>
      <c r="UXA86" s="1"/>
      <c r="UXB86" s="1"/>
      <c r="UXC86" s="1"/>
      <c r="UXD86" s="1"/>
      <c r="UXE86" s="1"/>
      <c r="UXF86" s="1"/>
      <c r="UXG86" s="1"/>
      <c r="UXH86" s="1"/>
      <c r="UXI86" s="1"/>
      <c r="UXJ86" s="1"/>
      <c r="UXK86" s="1"/>
      <c r="UXL86" s="1"/>
      <c r="UXM86" s="1"/>
      <c r="UXN86" s="1"/>
      <c r="UXO86" s="1"/>
      <c r="UXP86" s="1"/>
      <c r="UXQ86" s="1"/>
      <c r="UXR86" s="1"/>
      <c r="UXS86" s="1"/>
      <c r="UXT86" s="1"/>
      <c r="UXU86" s="1"/>
      <c r="UXV86" s="1"/>
      <c r="UXW86" s="1"/>
      <c r="UXX86" s="1"/>
      <c r="UXY86" s="1"/>
      <c r="UXZ86" s="1"/>
      <c r="UYA86" s="1"/>
      <c r="UYB86" s="1"/>
      <c r="UYC86" s="1"/>
      <c r="UYD86" s="1"/>
      <c r="UYE86" s="1"/>
      <c r="UYF86" s="1"/>
      <c r="UYG86" s="1"/>
      <c r="UYH86" s="1"/>
      <c r="UYI86" s="1"/>
      <c r="UYJ86" s="1"/>
      <c r="UYK86" s="1"/>
      <c r="UYL86" s="1"/>
      <c r="UYM86" s="1"/>
      <c r="UYN86" s="1"/>
      <c r="UYO86" s="1"/>
      <c r="UYP86" s="1"/>
      <c r="UYQ86" s="1"/>
      <c r="UYR86" s="1"/>
      <c r="UYS86" s="1"/>
      <c r="UYT86" s="1"/>
      <c r="UYU86" s="1"/>
      <c r="UYV86" s="1"/>
      <c r="UYW86" s="1"/>
      <c r="UYX86" s="1"/>
      <c r="UYY86" s="1"/>
      <c r="UYZ86" s="1"/>
      <c r="UZA86" s="1"/>
      <c r="UZB86" s="1"/>
      <c r="UZC86" s="1"/>
      <c r="UZD86" s="1"/>
      <c r="UZE86" s="1"/>
      <c r="UZF86" s="1"/>
      <c r="UZG86" s="1"/>
      <c r="UZH86" s="1"/>
      <c r="UZI86" s="1"/>
      <c r="UZJ86" s="1"/>
      <c r="UZK86" s="1"/>
      <c r="UZL86" s="1"/>
      <c r="UZM86" s="1"/>
      <c r="UZN86" s="1"/>
      <c r="UZO86" s="1"/>
      <c r="UZP86" s="1"/>
      <c r="UZQ86" s="1"/>
      <c r="UZR86" s="1"/>
      <c r="UZS86" s="1"/>
      <c r="UZT86" s="1"/>
      <c r="UZU86" s="1"/>
      <c r="UZV86" s="1"/>
      <c r="UZW86" s="1"/>
      <c r="UZX86" s="1"/>
      <c r="UZY86" s="1"/>
      <c r="UZZ86" s="1"/>
      <c r="VAA86" s="1"/>
      <c r="VAB86" s="1"/>
      <c r="VAC86" s="1"/>
      <c r="VAD86" s="1"/>
      <c r="VAE86" s="1"/>
      <c r="VAF86" s="1"/>
      <c r="VAG86" s="1"/>
      <c r="VAH86" s="1"/>
      <c r="VAI86" s="1"/>
      <c r="VAJ86" s="1"/>
      <c r="VAK86" s="1"/>
      <c r="VAL86" s="1"/>
      <c r="VAM86" s="1"/>
      <c r="VAN86" s="1"/>
      <c r="VAO86" s="1"/>
      <c r="VAP86" s="1"/>
      <c r="VAQ86" s="1"/>
      <c r="VAR86" s="1"/>
      <c r="VAS86" s="1"/>
      <c r="VAT86" s="1"/>
      <c r="VAU86" s="1"/>
      <c r="VAV86" s="1"/>
      <c r="VAW86" s="1"/>
      <c r="VAX86" s="1"/>
      <c r="VAY86" s="1"/>
      <c r="VAZ86" s="1"/>
      <c r="VBA86" s="1"/>
      <c r="VBB86" s="1"/>
      <c r="VBC86" s="1"/>
      <c r="VBD86" s="1"/>
      <c r="VBE86" s="1"/>
      <c r="VBF86" s="1"/>
      <c r="VBG86" s="1"/>
      <c r="VBH86" s="1"/>
      <c r="VBI86" s="1"/>
      <c r="VBJ86" s="1"/>
      <c r="VBK86" s="1"/>
      <c r="VBL86" s="1"/>
      <c r="VBM86" s="1"/>
      <c r="VBN86" s="1"/>
      <c r="VBO86" s="1"/>
      <c r="VBP86" s="1"/>
      <c r="VBQ86" s="1"/>
      <c r="VBR86" s="1"/>
      <c r="VBS86" s="1"/>
      <c r="VBT86" s="1"/>
      <c r="VBU86" s="1"/>
      <c r="VBV86" s="1"/>
      <c r="VBW86" s="1"/>
      <c r="VBX86" s="1"/>
      <c r="VBY86" s="1"/>
      <c r="VBZ86" s="1"/>
      <c r="VCA86" s="1"/>
      <c r="VCB86" s="1"/>
      <c r="VCC86" s="1"/>
      <c r="VCD86" s="1"/>
      <c r="VCE86" s="1"/>
      <c r="VCF86" s="1"/>
      <c r="VCG86" s="1"/>
      <c r="VCH86" s="1"/>
      <c r="VCI86" s="1"/>
      <c r="VCJ86" s="1"/>
      <c r="VCK86" s="1"/>
      <c r="VCL86" s="1"/>
      <c r="VCM86" s="1"/>
      <c r="VCN86" s="1"/>
      <c r="VCO86" s="1"/>
      <c r="VCP86" s="1"/>
      <c r="VCQ86" s="1"/>
      <c r="VCR86" s="1"/>
      <c r="VCS86" s="1"/>
      <c r="VCT86" s="1"/>
      <c r="VCU86" s="1"/>
      <c r="VCV86" s="1"/>
      <c r="VCW86" s="1"/>
      <c r="VCX86" s="1"/>
      <c r="VCY86" s="1"/>
      <c r="VCZ86" s="1"/>
      <c r="VDA86" s="1"/>
      <c r="VDB86" s="1"/>
      <c r="VDC86" s="1"/>
      <c r="VDD86" s="1"/>
      <c r="VDE86" s="1"/>
      <c r="VDF86" s="1"/>
      <c r="VDG86" s="1"/>
      <c r="VDH86" s="1"/>
      <c r="VDI86" s="1"/>
      <c r="VDJ86" s="1"/>
      <c r="VDK86" s="1"/>
      <c r="VDL86" s="1"/>
      <c r="VDM86" s="1"/>
      <c r="VDN86" s="1"/>
      <c r="VDO86" s="1"/>
      <c r="VDP86" s="1"/>
      <c r="VDQ86" s="1"/>
      <c r="VDR86" s="1"/>
      <c r="VDS86" s="1"/>
      <c r="VDT86" s="1"/>
      <c r="VDU86" s="1"/>
      <c r="VDV86" s="1"/>
      <c r="VDW86" s="1"/>
      <c r="VDX86" s="1"/>
      <c r="VDY86" s="1"/>
      <c r="VDZ86" s="1"/>
      <c r="VEA86" s="1"/>
      <c r="VEB86" s="1"/>
      <c r="VEC86" s="1"/>
      <c r="VED86" s="1"/>
      <c r="VEE86" s="1"/>
      <c r="VEF86" s="1"/>
      <c r="VEG86" s="1"/>
      <c r="VEH86" s="1"/>
      <c r="VEI86" s="1"/>
      <c r="VEJ86" s="1"/>
      <c r="VEK86" s="1"/>
      <c r="VEL86" s="1"/>
      <c r="VEM86" s="1"/>
      <c r="VEN86" s="1"/>
      <c r="VEO86" s="1"/>
      <c r="VEP86" s="1"/>
      <c r="VEQ86" s="1"/>
      <c r="VER86" s="1"/>
      <c r="VES86" s="1"/>
      <c r="VET86" s="1"/>
      <c r="VEU86" s="1"/>
      <c r="VEV86" s="1"/>
      <c r="VEW86" s="1"/>
      <c r="VEX86" s="1"/>
      <c r="VEY86" s="1"/>
      <c r="VEZ86" s="1"/>
      <c r="VFA86" s="1"/>
      <c r="VFB86" s="1"/>
      <c r="VFC86" s="1"/>
      <c r="VFD86" s="1"/>
      <c r="VFE86" s="1"/>
      <c r="VFF86" s="1"/>
      <c r="VFG86" s="1"/>
      <c r="VFH86" s="1"/>
      <c r="VFI86" s="1"/>
      <c r="VFJ86" s="1"/>
      <c r="VFK86" s="1"/>
      <c r="VFL86" s="1"/>
      <c r="VFM86" s="1"/>
      <c r="VFN86" s="1"/>
      <c r="VFO86" s="1"/>
      <c r="VFP86" s="1"/>
      <c r="VFQ86" s="1"/>
      <c r="VFR86" s="1"/>
      <c r="VFS86" s="1"/>
      <c r="VFT86" s="1"/>
      <c r="VFU86" s="1"/>
      <c r="VFV86" s="1"/>
      <c r="VFW86" s="1"/>
      <c r="VFX86" s="1"/>
      <c r="VFY86" s="1"/>
      <c r="VFZ86" s="1"/>
      <c r="VGA86" s="1"/>
      <c r="VGB86" s="1"/>
      <c r="VGC86" s="1"/>
      <c r="VGD86" s="1"/>
      <c r="VGE86" s="1"/>
      <c r="VGF86" s="1"/>
      <c r="VGG86" s="1"/>
      <c r="VGH86" s="1"/>
      <c r="VGI86" s="1"/>
      <c r="VGJ86" s="1"/>
      <c r="VGK86" s="1"/>
      <c r="VGL86" s="1"/>
      <c r="VGM86" s="1"/>
      <c r="VGN86" s="1"/>
      <c r="VGO86" s="1"/>
      <c r="VGP86" s="1"/>
      <c r="VGQ86" s="1"/>
      <c r="VGR86" s="1"/>
      <c r="VGS86" s="1"/>
      <c r="VGT86" s="1"/>
      <c r="VGU86" s="1"/>
      <c r="VGV86" s="1"/>
      <c r="VGW86" s="1"/>
      <c r="VGX86" s="1"/>
      <c r="VGY86" s="1"/>
      <c r="VGZ86" s="1"/>
      <c r="VHA86" s="1"/>
      <c r="VHB86" s="1"/>
      <c r="VHC86" s="1"/>
      <c r="VHD86" s="1"/>
      <c r="VHE86" s="1"/>
      <c r="VHF86" s="1"/>
      <c r="VHG86" s="1"/>
      <c r="VHH86" s="1"/>
      <c r="VHI86" s="1"/>
      <c r="VHJ86" s="1"/>
      <c r="VHK86" s="1"/>
      <c r="VHL86" s="1"/>
      <c r="VHM86" s="1"/>
      <c r="VHN86" s="1"/>
      <c r="VHO86" s="1"/>
      <c r="VHP86" s="1"/>
      <c r="VHQ86" s="1"/>
      <c r="VHR86" s="1"/>
      <c r="VHS86" s="1"/>
      <c r="VHT86" s="1"/>
      <c r="VHU86" s="1"/>
      <c r="VHV86" s="1"/>
      <c r="VHW86" s="1"/>
      <c r="VHX86" s="1"/>
      <c r="VHY86" s="1"/>
      <c r="VHZ86" s="1"/>
      <c r="VIA86" s="1"/>
      <c r="VIB86" s="1"/>
      <c r="VIC86" s="1"/>
      <c r="VID86" s="1"/>
      <c r="VIE86" s="1"/>
      <c r="VIF86" s="1"/>
      <c r="VIG86" s="1"/>
      <c r="VIH86" s="1"/>
      <c r="VII86" s="1"/>
      <c r="VIJ86" s="1"/>
      <c r="VIK86" s="1"/>
      <c r="VIL86" s="1"/>
      <c r="VIM86" s="1"/>
      <c r="VIN86" s="1"/>
      <c r="VIO86" s="1"/>
      <c r="VIP86" s="1"/>
      <c r="VIQ86" s="1"/>
      <c r="VIR86" s="1"/>
      <c r="VIS86" s="1"/>
      <c r="VIT86" s="1"/>
      <c r="VIU86" s="1"/>
      <c r="VIV86" s="1"/>
      <c r="VIW86" s="1"/>
      <c r="VIX86" s="1"/>
      <c r="VIY86" s="1"/>
      <c r="VIZ86" s="1"/>
      <c r="VJA86" s="1"/>
      <c r="VJB86" s="1"/>
      <c r="VJC86" s="1"/>
      <c r="VJD86" s="1"/>
      <c r="VJE86" s="1"/>
      <c r="VJF86" s="1"/>
      <c r="VJG86" s="1"/>
      <c r="VJH86" s="1"/>
      <c r="VJI86" s="1"/>
      <c r="VJJ86" s="1"/>
      <c r="VJK86" s="1"/>
      <c r="VJL86" s="1"/>
      <c r="VJM86" s="1"/>
      <c r="VJN86" s="1"/>
      <c r="VJO86" s="1"/>
      <c r="VJP86" s="1"/>
      <c r="VJQ86" s="1"/>
      <c r="VJR86" s="1"/>
      <c r="VJS86" s="1"/>
      <c r="VJT86" s="1"/>
      <c r="VJU86" s="1"/>
      <c r="VJV86" s="1"/>
      <c r="VJW86" s="1"/>
      <c r="VJX86" s="1"/>
      <c r="VJY86" s="1"/>
      <c r="VJZ86" s="1"/>
      <c r="VKA86" s="1"/>
      <c r="VKB86" s="1"/>
      <c r="VKC86" s="1"/>
      <c r="VKD86" s="1"/>
      <c r="VKE86" s="1"/>
      <c r="VKF86" s="1"/>
      <c r="VKG86" s="1"/>
      <c r="VKH86" s="1"/>
      <c r="VKI86" s="1"/>
      <c r="VKJ86" s="1"/>
      <c r="VKK86" s="1"/>
      <c r="VKL86" s="1"/>
      <c r="VKM86" s="1"/>
      <c r="VKN86" s="1"/>
      <c r="VKO86" s="1"/>
      <c r="VKP86" s="1"/>
      <c r="VKQ86" s="1"/>
      <c r="VKR86" s="1"/>
      <c r="VKS86" s="1"/>
      <c r="VKT86" s="1"/>
      <c r="VKU86" s="1"/>
      <c r="VKV86" s="1"/>
      <c r="VKW86" s="1"/>
      <c r="VKX86" s="1"/>
      <c r="VKY86" s="1"/>
      <c r="VKZ86" s="1"/>
      <c r="VLA86" s="1"/>
      <c r="VLB86" s="1"/>
      <c r="VLC86" s="1"/>
      <c r="VLD86" s="1"/>
      <c r="VLE86" s="1"/>
      <c r="VLF86" s="1"/>
      <c r="VLG86" s="1"/>
      <c r="VLH86" s="1"/>
      <c r="VLI86" s="1"/>
      <c r="VLJ86" s="1"/>
      <c r="VLK86" s="1"/>
      <c r="VLL86" s="1"/>
      <c r="VLM86" s="1"/>
      <c r="VLN86" s="1"/>
      <c r="VLO86" s="1"/>
      <c r="VLP86" s="1"/>
      <c r="VLQ86" s="1"/>
      <c r="VLR86" s="1"/>
      <c r="VLS86" s="1"/>
      <c r="VLT86" s="1"/>
      <c r="VLU86" s="1"/>
      <c r="VLV86" s="1"/>
      <c r="VLW86" s="1"/>
      <c r="VLX86" s="1"/>
      <c r="VLY86" s="1"/>
      <c r="VLZ86" s="1"/>
      <c r="VMA86" s="1"/>
      <c r="VMB86" s="1"/>
      <c r="VMC86" s="1"/>
      <c r="VMD86" s="1"/>
      <c r="VME86" s="1"/>
      <c r="VMF86" s="1"/>
      <c r="VMG86" s="1"/>
      <c r="VMH86" s="1"/>
      <c r="VMI86" s="1"/>
      <c r="VMJ86" s="1"/>
      <c r="VMK86" s="1"/>
      <c r="VML86" s="1"/>
      <c r="VMM86" s="1"/>
      <c r="VMN86" s="1"/>
      <c r="VMO86" s="1"/>
      <c r="VMP86" s="1"/>
      <c r="VMQ86" s="1"/>
      <c r="VMR86" s="1"/>
      <c r="VMS86" s="1"/>
      <c r="VMT86" s="1"/>
      <c r="VMU86" s="1"/>
      <c r="VMV86" s="1"/>
      <c r="VMW86" s="1"/>
      <c r="VMX86" s="1"/>
      <c r="VMY86" s="1"/>
      <c r="VMZ86" s="1"/>
      <c r="VNA86" s="1"/>
      <c r="VNB86" s="1"/>
      <c r="VNC86" s="1"/>
      <c r="VND86" s="1"/>
      <c r="VNE86" s="1"/>
      <c r="VNF86" s="1"/>
      <c r="VNG86" s="1"/>
      <c r="VNH86" s="1"/>
      <c r="VNI86" s="1"/>
      <c r="VNJ86" s="1"/>
      <c r="VNK86" s="1"/>
      <c r="VNL86" s="1"/>
      <c r="VNM86" s="1"/>
      <c r="VNN86" s="1"/>
      <c r="VNO86" s="1"/>
      <c r="VNP86" s="1"/>
      <c r="VNQ86" s="1"/>
      <c r="VNR86" s="1"/>
      <c r="VNS86" s="1"/>
      <c r="VNT86" s="1"/>
      <c r="VNU86" s="1"/>
      <c r="VNV86" s="1"/>
      <c r="VNW86" s="1"/>
      <c r="VNX86" s="1"/>
      <c r="VNY86" s="1"/>
      <c r="VNZ86" s="1"/>
      <c r="VOA86" s="1"/>
      <c r="VOB86" s="1"/>
      <c r="VOC86" s="1"/>
      <c r="VOD86" s="1"/>
      <c r="VOE86" s="1"/>
      <c r="VOF86" s="1"/>
      <c r="VOG86" s="1"/>
      <c r="VOH86" s="1"/>
      <c r="VOI86" s="1"/>
      <c r="VOJ86" s="1"/>
      <c r="VOK86" s="1"/>
      <c r="VOL86" s="1"/>
      <c r="VOM86" s="1"/>
      <c r="VON86" s="1"/>
      <c r="VOO86" s="1"/>
      <c r="VOP86" s="1"/>
      <c r="VOQ86" s="1"/>
      <c r="VOR86" s="1"/>
      <c r="VOS86" s="1"/>
      <c r="VOT86" s="1"/>
      <c r="VOU86" s="1"/>
      <c r="VOV86" s="1"/>
      <c r="VOW86" s="1"/>
      <c r="VOX86" s="1"/>
      <c r="VOY86" s="1"/>
      <c r="VOZ86" s="1"/>
      <c r="VPA86" s="1"/>
      <c r="VPB86" s="1"/>
      <c r="VPC86" s="1"/>
      <c r="VPD86" s="1"/>
      <c r="VPE86" s="1"/>
      <c r="VPF86" s="1"/>
      <c r="VPG86" s="1"/>
      <c r="VPH86" s="1"/>
      <c r="VPI86" s="1"/>
      <c r="VPJ86" s="1"/>
      <c r="VPK86" s="1"/>
      <c r="VPL86" s="1"/>
      <c r="VPM86" s="1"/>
      <c r="VPN86" s="1"/>
      <c r="VPO86" s="1"/>
      <c r="VPP86" s="1"/>
      <c r="VPQ86" s="1"/>
      <c r="VPR86" s="1"/>
      <c r="VPS86" s="1"/>
      <c r="VPT86" s="1"/>
      <c r="VPU86" s="1"/>
      <c r="VPV86" s="1"/>
      <c r="VPW86" s="1"/>
      <c r="VPX86" s="1"/>
      <c r="VPY86" s="1"/>
      <c r="VPZ86" s="1"/>
      <c r="VQA86" s="1"/>
      <c r="VQB86" s="1"/>
      <c r="VQC86" s="1"/>
      <c r="VQD86" s="1"/>
      <c r="VQE86" s="1"/>
      <c r="VQF86" s="1"/>
      <c r="VQG86" s="1"/>
      <c r="VQH86" s="1"/>
      <c r="VQI86" s="1"/>
      <c r="VQJ86" s="1"/>
      <c r="VQK86" s="1"/>
      <c r="VQL86" s="1"/>
      <c r="VQM86" s="1"/>
      <c r="VQN86" s="1"/>
      <c r="VQO86" s="1"/>
      <c r="VQP86" s="1"/>
      <c r="VQQ86" s="1"/>
      <c r="VQR86" s="1"/>
      <c r="VQS86" s="1"/>
      <c r="VQT86" s="1"/>
      <c r="VQU86" s="1"/>
      <c r="VQV86" s="1"/>
      <c r="VQW86" s="1"/>
      <c r="VQX86" s="1"/>
      <c r="VQY86" s="1"/>
      <c r="VQZ86" s="1"/>
      <c r="VRA86" s="1"/>
      <c r="VRB86" s="1"/>
      <c r="VRC86" s="1"/>
      <c r="VRD86" s="1"/>
      <c r="VRE86" s="1"/>
      <c r="VRF86" s="1"/>
      <c r="VRG86" s="1"/>
      <c r="VRH86" s="1"/>
      <c r="VRI86" s="1"/>
      <c r="VRJ86" s="1"/>
      <c r="VRK86" s="1"/>
      <c r="VRL86" s="1"/>
      <c r="VRM86" s="1"/>
      <c r="VRN86" s="1"/>
      <c r="VRO86" s="1"/>
      <c r="VRP86" s="1"/>
      <c r="VRQ86" s="1"/>
      <c r="VRR86" s="1"/>
      <c r="VRS86" s="1"/>
      <c r="VRT86" s="1"/>
      <c r="VRU86" s="1"/>
      <c r="VRV86" s="1"/>
      <c r="VRW86" s="1"/>
      <c r="VRX86" s="1"/>
      <c r="VRY86" s="1"/>
      <c r="VRZ86" s="1"/>
      <c r="VSA86" s="1"/>
      <c r="VSB86" s="1"/>
      <c r="VSC86" s="1"/>
      <c r="VSD86" s="1"/>
      <c r="VSE86" s="1"/>
      <c r="VSF86" s="1"/>
      <c r="VSG86" s="1"/>
      <c r="VSH86" s="1"/>
      <c r="VSI86" s="1"/>
      <c r="VSJ86" s="1"/>
      <c r="VSK86" s="1"/>
      <c r="VSL86" s="1"/>
      <c r="VSM86" s="1"/>
      <c r="VSN86" s="1"/>
      <c r="VSO86" s="1"/>
      <c r="VSP86" s="1"/>
      <c r="VSQ86" s="1"/>
      <c r="VSR86" s="1"/>
      <c r="VSS86" s="1"/>
      <c r="VST86" s="1"/>
      <c r="VSU86" s="1"/>
      <c r="VSV86" s="1"/>
      <c r="VSW86" s="1"/>
      <c r="VSX86" s="1"/>
      <c r="VSY86" s="1"/>
      <c r="VSZ86" s="1"/>
      <c r="VTA86" s="1"/>
      <c r="VTB86" s="1"/>
      <c r="VTC86" s="1"/>
      <c r="VTD86" s="1"/>
      <c r="VTE86" s="1"/>
      <c r="VTF86" s="1"/>
      <c r="VTG86" s="1"/>
      <c r="VTH86" s="1"/>
      <c r="VTI86" s="1"/>
      <c r="VTJ86" s="1"/>
      <c r="VTK86" s="1"/>
      <c r="VTL86" s="1"/>
      <c r="VTM86" s="1"/>
      <c r="VTN86" s="1"/>
      <c r="VTO86" s="1"/>
      <c r="VTP86" s="1"/>
      <c r="VTQ86" s="1"/>
      <c r="VTR86" s="1"/>
      <c r="VTS86" s="1"/>
      <c r="VTT86" s="1"/>
      <c r="VTU86" s="1"/>
      <c r="VTV86" s="1"/>
      <c r="VTW86" s="1"/>
      <c r="VTX86" s="1"/>
      <c r="VTY86" s="1"/>
      <c r="VTZ86" s="1"/>
      <c r="VUA86" s="1"/>
      <c r="VUB86" s="1"/>
      <c r="VUC86" s="1"/>
      <c r="VUD86" s="1"/>
      <c r="VUE86" s="1"/>
      <c r="VUF86" s="1"/>
      <c r="VUG86" s="1"/>
      <c r="VUH86" s="1"/>
      <c r="VUI86" s="1"/>
      <c r="VUJ86" s="1"/>
      <c r="VUK86" s="1"/>
      <c r="VUL86" s="1"/>
      <c r="VUM86" s="1"/>
      <c r="VUN86" s="1"/>
      <c r="VUO86" s="1"/>
      <c r="VUP86" s="1"/>
      <c r="VUQ86" s="1"/>
      <c r="VUR86" s="1"/>
      <c r="VUS86" s="1"/>
      <c r="VUT86" s="1"/>
      <c r="VUU86" s="1"/>
      <c r="VUV86" s="1"/>
      <c r="VUW86" s="1"/>
      <c r="VUX86" s="1"/>
      <c r="VUY86" s="1"/>
      <c r="VUZ86" s="1"/>
      <c r="VVA86" s="1"/>
      <c r="VVB86" s="1"/>
      <c r="VVC86" s="1"/>
      <c r="VVD86" s="1"/>
      <c r="VVE86" s="1"/>
      <c r="VVF86" s="1"/>
      <c r="VVG86" s="1"/>
      <c r="VVH86" s="1"/>
      <c r="VVI86" s="1"/>
      <c r="VVJ86" s="1"/>
      <c r="VVK86" s="1"/>
      <c r="VVL86" s="1"/>
      <c r="VVM86" s="1"/>
      <c r="VVN86" s="1"/>
      <c r="VVO86" s="1"/>
      <c r="VVP86" s="1"/>
      <c r="VVQ86" s="1"/>
      <c r="VVR86" s="1"/>
      <c r="VVS86" s="1"/>
      <c r="VVT86" s="1"/>
      <c r="VVU86" s="1"/>
      <c r="VVV86" s="1"/>
      <c r="VVW86" s="1"/>
      <c r="VVX86" s="1"/>
      <c r="VVY86" s="1"/>
      <c r="VVZ86" s="1"/>
      <c r="VWA86" s="1"/>
      <c r="VWB86" s="1"/>
      <c r="VWC86" s="1"/>
      <c r="VWD86" s="1"/>
      <c r="VWE86" s="1"/>
      <c r="VWF86" s="1"/>
      <c r="VWG86" s="1"/>
      <c r="VWH86" s="1"/>
      <c r="VWI86" s="1"/>
      <c r="VWJ86" s="1"/>
      <c r="VWK86" s="1"/>
      <c r="VWL86" s="1"/>
      <c r="VWM86" s="1"/>
      <c r="VWN86" s="1"/>
      <c r="VWO86" s="1"/>
      <c r="VWP86" s="1"/>
      <c r="VWQ86" s="1"/>
      <c r="VWR86" s="1"/>
      <c r="VWS86" s="1"/>
      <c r="VWT86" s="1"/>
      <c r="VWU86" s="1"/>
      <c r="VWV86" s="1"/>
      <c r="VWW86" s="1"/>
      <c r="VWX86" s="1"/>
      <c r="VWY86" s="1"/>
      <c r="VWZ86" s="1"/>
      <c r="VXA86" s="1"/>
      <c r="VXB86" s="1"/>
      <c r="VXC86" s="1"/>
      <c r="VXD86" s="1"/>
      <c r="VXE86" s="1"/>
      <c r="VXF86" s="1"/>
      <c r="VXG86" s="1"/>
      <c r="VXH86" s="1"/>
      <c r="VXI86" s="1"/>
      <c r="VXJ86" s="1"/>
      <c r="VXK86" s="1"/>
      <c r="VXL86" s="1"/>
      <c r="VXM86" s="1"/>
      <c r="VXN86" s="1"/>
      <c r="VXO86" s="1"/>
      <c r="VXP86" s="1"/>
      <c r="VXQ86" s="1"/>
      <c r="VXR86" s="1"/>
      <c r="VXS86" s="1"/>
      <c r="VXT86" s="1"/>
      <c r="VXU86" s="1"/>
      <c r="VXV86" s="1"/>
      <c r="VXW86" s="1"/>
      <c r="VXX86" s="1"/>
      <c r="VXY86" s="1"/>
      <c r="VXZ86" s="1"/>
      <c r="VYA86" s="1"/>
      <c r="VYB86" s="1"/>
      <c r="VYC86" s="1"/>
      <c r="VYD86" s="1"/>
      <c r="VYE86" s="1"/>
      <c r="VYF86" s="1"/>
      <c r="VYG86" s="1"/>
      <c r="VYH86" s="1"/>
      <c r="VYI86" s="1"/>
      <c r="VYJ86" s="1"/>
      <c r="VYK86" s="1"/>
      <c r="VYL86" s="1"/>
      <c r="VYM86" s="1"/>
      <c r="VYN86" s="1"/>
      <c r="VYO86" s="1"/>
      <c r="VYP86" s="1"/>
      <c r="VYQ86" s="1"/>
      <c r="VYR86" s="1"/>
      <c r="VYS86" s="1"/>
      <c r="VYT86" s="1"/>
      <c r="VYU86" s="1"/>
      <c r="VYV86" s="1"/>
      <c r="VYW86" s="1"/>
      <c r="VYX86" s="1"/>
      <c r="VYY86" s="1"/>
      <c r="VYZ86" s="1"/>
      <c r="VZA86" s="1"/>
      <c r="VZB86" s="1"/>
      <c r="VZC86" s="1"/>
      <c r="VZD86" s="1"/>
      <c r="VZE86" s="1"/>
      <c r="VZF86" s="1"/>
      <c r="VZG86" s="1"/>
      <c r="VZH86" s="1"/>
      <c r="VZI86" s="1"/>
      <c r="VZJ86" s="1"/>
      <c r="VZK86" s="1"/>
      <c r="VZL86" s="1"/>
      <c r="VZM86" s="1"/>
      <c r="VZN86" s="1"/>
      <c r="VZO86" s="1"/>
      <c r="VZP86" s="1"/>
      <c r="VZQ86" s="1"/>
      <c r="VZR86" s="1"/>
      <c r="VZS86" s="1"/>
      <c r="VZT86" s="1"/>
      <c r="VZU86" s="1"/>
      <c r="VZV86" s="1"/>
      <c r="VZW86" s="1"/>
      <c r="VZX86" s="1"/>
      <c r="VZY86" s="1"/>
      <c r="VZZ86" s="1"/>
      <c r="WAA86" s="1"/>
      <c r="WAB86" s="1"/>
      <c r="WAC86" s="1"/>
      <c r="WAD86" s="1"/>
      <c r="WAE86" s="1"/>
      <c r="WAF86" s="1"/>
      <c r="WAG86" s="1"/>
      <c r="WAH86" s="1"/>
      <c r="WAI86" s="1"/>
      <c r="WAJ86" s="1"/>
      <c r="WAK86" s="1"/>
      <c r="WAL86" s="1"/>
      <c r="WAM86" s="1"/>
      <c r="WAN86" s="1"/>
      <c r="WAO86" s="1"/>
      <c r="WAP86" s="1"/>
      <c r="WAQ86" s="1"/>
      <c r="WAR86" s="1"/>
      <c r="WAS86" s="1"/>
      <c r="WAT86" s="1"/>
      <c r="WAU86" s="1"/>
      <c r="WAV86" s="1"/>
      <c r="WAW86" s="1"/>
      <c r="WAX86" s="1"/>
      <c r="WAY86" s="1"/>
      <c r="WAZ86" s="1"/>
      <c r="WBA86" s="1"/>
      <c r="WBB86" s="1"/>
      <c r="WBC86" s="1"/>
      <c r="WBD86" s="1"/>
      <c r="WBE86" s="1"/>
      <c r="WBF86" s="1"/>
      <c r="WBG86" s="1"/>
      <c r="WBH86" s="1"/>
      <c r="WBI86" s="1"/>
      <c r="WBJ86" s="1"/>
      <c r="WBK86" s="1"/>
      <c r="WBL86" s="1"/>
      <c r="WBM86" s="1"/>
      <c r="WBN86" s="1"/>
      <c r="WBO86" s="1"/>
      <c r="WBP86" s="1"/>
      <c r="WBQ86" s="1"/>
      <c r="WBR86" s="1"/>
      <c r="WBS86" s="1"/>
      <c r="WBT86" s="1"/>
      <c r="WBU86" s="1"/>
      <c r="WBV86" s="1"/>
      <c r="WBW86" s="1"/>
      <c r="WBX86" s="1"/>
      <c r="WBY86" s="1"/>
      <c r="WBZ86" s="1"/>
      <c r="WCA86" s="1"/>
      <c r="WCB86" s="1"/>
      <c r="WCC86" s="1"/>
      <c r="WCD86" s="1"/>
      <c r="WCE86" s="1"/>
      <c r="WCF86" s="1"/>
      <c r="WCG86" s="1"/>
      <c r="WCH86" s="1"/>
      <c r="WCI86" s="1"/>
      <c r="WCJ86" s="1"/>
      <c r="WCK86" s="1"/>
      <c r="WCL86" s="1"/>
      <c r="WCM86" s="1"/>
      <c r="WCN86" s="1"/>
      <c r="WCO86" s="1"/>
      <c r="WCP86" s="1"/>
      <c r="WCQ86" s="1"/>
      <c r="WCR86" s="1"/>
      <c r="WCS86" s="1"/>
      <c r="WCT86" s="1"/>
      <c r="WCU86" s="1"/>
      <c r="WCV86" s="1"/>
      <c r="WCW86" s="1"/>
      <c r="WCX86" s="1"/>
      <c r="WCY86" s="1"/>
      <c r="WCZ86" s="1"/>
      <c r="WDA86" s="1"/>
      <c r="WDB86" s="1"/>
      <c r="WDC86" s="1"/>
      <c r="WDD86" s="1"/>
      <c r="WDE86" s="1"/>
      <c r="WDF86" s="1"/>
      <c r="WDG86" s="1"/>
      <c r="WDH86" s="1"/>
      <c r="WDI86" s="1"/>
      <c r="WDJ86" s="1"/>
      <c r="WDK86" s="1"/>
      <c r="WDL86" s="1"/>
      <c r="WDM86" s="1"/>
      <c r="WDN86" s="1"/>
      <c r="WDO86" s="1"/>
      <c r="WDP86" s="1"/>
      <c r="WDQ86" s="1"/>
      <c r="WDR86" s="1"/>
      <c r="WDS86" s="1"/>
      <c r="WDT86" s="1"/>
      <c r="WDU86" s="1"/>
      <c r="WDV86" s="1"/>
      <c r="WDW86" s="1"/>
      <c r="WDX86" s="1"/>
      <c r="WDY86" s="1"/>
      <c r="WDZ86" s="1"/>
      <c r="WEA86" s="1"/>
      <c r="WEB86" s="1"/>
      <c r="WEC86" s="1"/>
      <c r="WED86" s="1"/>
      <c r="WEE86" s="1"/>
      <c r="WEF86" s="1"/>
      <c r="WEG86" s="1"/>
      <c r="WEH86" s="1"/>
      <c r="WEI86" s="1"/>
      <c r="WEJ86" s="1"/>
      <c r="WEK86" s="1"/>
      <c r="WEL86" s="1"/>
      <c r="WEM86" s="1"/>
      <c r="WEN86" s="1"/>
      <c r="WEO86" s="1"/>
      <c r="WEP86" s="1"/>
      <c r="WEQ86" s="1"/>
      <c r="WER86" s="1"/>
      <c r="WES86" s="1"/>
      <c r="WET86" s="1"/>
      <c r="WEU86" s="1"/>
      <c r="WEV86" s="1"/>
      <c r="WEW86" s="1"/>
      <c r="WEX86" s="1"/>
      <c r="WEY86" s="1"/>
      <c r="WEZ86" s="1"/>
      <c r="WFA86" s="1"/>
      <c r="WFB86" s="1"/>
      <c r="WFC86" s="1"/>
      <c r="WFD86" s="1"/>
      <c r="WFE86" s="1"/>
      <c r="WFF86" s="1"/>
      <c r="WFG86" s="1"/>
      <c r="WFH86" s="1"/>
      <c r="WFI86" s="1"/>
      <c r="WFJ86" s="1"/>
      <c r="WFK86" s="1"/>
      <c r="WFL86" s="1"/>
      <c r="WFM86" s="1"/>
      <c r="WFN86" s="1"/>
      <c r="WFO86" s="1"/>
      <c r="WFP86" s="1"/>
      <c r="WFQ86" s="1"/>
      <c r="WFR86" s="1"/>
      <c r="WFS86" s="1"/>
      <c r="WFT86" s="1"/>
      <c r="WFU86" s="1"/>
      <c r="WFV86" s="1"/>
      <c r="WFW86" s="1"/>
      <c r="WFX86" s="1"/>
      <c r="WFY86" s="1"/>
      <c r="WFZ86" s="1"/>
      <c r="WGA86" s="1"/>
      <c r="WGB86" s="1"/>
      <c r="WGC86" s="1"/>
      <c r="WGD86" s="1"/>
      <c r="WGE86" s="1"/>
      <c r="WGF86" s="1"/>
      <c r="WGG86" s="1"/>
      <c r="WGH86" s="1"/>
      <c r="WGI86" s="1"/>
      <c r="WGJ86" s="1"/>
      <c r="WGK86" s="1"/>
      <c r="WGL86" s="1"/>
      <c r="WGM86" s="1"/>
      <c r="WGN86" s="1"/>
      <c r="WGO86" s="1"/>
      <c r="WGP86" s="1"/>
      <c r="WGQ86" s="1"/>
      <c r="WGR86" s="1"/>
      <c r="WGS86" s="1"/>
      <c r="WGT86" s="1"/>
      <c r="WGU86" s="1"/>
      <c r="WGV86" s="1"/>
      <c r="WGW86" s="1"/>
      <c r="WGX86" s="1"/>
      <c r="WGY86" s="1"/>
      <c r="WGZ86" s="1"/>
      <c r="WHA86" s="1"/>
      <c r="WHB86" s="1"/>
      <c r="WHC86" s="1"/>
      <c r="WHD86" s="1"/>
      <c r="WHE86" s="1"/>
      <c r="WHF86" s="1"/>
      <c r="WHG86" s="1"/>
      <c r="WHH86" s="1"/>
      <c r="WHI86" s="1"/>
      <c r="WHJ86" s="1"/>
      <c r="WHK86" s="1"/>
      <c r="WHL86" s="1"/>
      <c r="WHM86" s="1"/>
      <c r="WHN86" s="1"/>
      <c r="WHO86" s="1"/>
      <c r="WHP86" s="1"/>
      <c r="WHQ86" s="1"/>
      <c r="WHR86" s="1"/>
      <c r="WHS86" s="1"/>
      <c r="WHT86" s="1"/>
      <c r="WHU86" s="1"/>
      <c r="WHV86" s="1"/>
      <c r="WHW86" s="1"/>
      <c r="WHX86" s="1"/>
      <c r="WHY86" s="1"/>
      <c r="WHZ86" s="1"/>
      <c r="WIA86" s="1"/>
      <c r="WIB86" s="1"/>
      <c r="WIC86" s="1"/>
      <c r="WID86" s="1"/>
      <c r="WIE86" s="1"/>
      <c r="WIF86" s="1"/>
      <c r="WIG86" s="1"/>
      <c r="WIH86" s="1"/>
      <c r="WII86" s="1"/>
      <c r="WIJ86" s="1"/>
      <c r="WIK86" s="1"/>
      <c r="WIL86" s="1"/>
      <c r="WIM86" s="1"/>
      <c r="WIN86" s="1"/>
      <c r="WIO86" s="1"/>
      <c r="WIP86" s="1"/>
      <c r="WIQ86" s="1"/>
      <c r="WIR86" s="1"/>
      <c r="WIS86" s="1"/>
      <c r="WIT86" s="1"/>
      <c r="WIU86" s="1"/>
      <c r="WIV86" s="1"/>
      <c r="WIW86" s="1"/>
      <c r="WIX86" s="1"/>
      <c r="WIY86" s="1"/>
      <c r="WIZ86" s="1"/>
      <c r="WJA86" s="1"/>
      <c r="WJB86" s="1"/>
      <c r="WJC86" s="1"/>
      <c r="WJD86" s="1"/>
      <c r="WJE86" s="1"/>
      <c r="WJF86" s="1"/>
      <c r="WJG86" s="1"/>
      <c r="WJH86" s="1"/>
      <c r="WJI86" s="1"/>
      <c r="WJJ86" s="1"/>
      <c r="WJK86" s="1"/>
      <c r="WJL86" s="1"/>
      <c r="WJM86" s="1"/>
      <c r="WJN86" s="1"/>
      <c r="WJO86" s="1"/>
      <c r="WJP86" s="1"/>
      <c r="WJQ86" s="1"/>
      <c r="WJR86" s="1"/>
      <c r="WJS86" s="1"/>
      <c r="WJT86" s="1"/>
      <c r="WJU86" s="1"/>
      <c r="WJV86" s="1"/>
      <c r="WJW86" s="1"/>
      <c r="WJX86" s="1"/>
      <c r="WJY86" s="1"/>
      <c r="WJZ86" s="1"/>
      <c r="WKA86" s="1"/>
      <c r="WKB86" s="1"/>
      <c r="WKC86" s="1"/>
      <c r="WKD86" s="1"/>
      <c r="WKE86" s="1"/>
      <c r="WKF86" s="1"/>
      <c r="WKG86" s="1"/>
      <c r="WKH86" s="1"/>
      <c r="WKI86" s="1"/>
      <c r="WKJ86" s="1"/>
      <c r="WKK86" s="1"/>
      <c r="WKL86" s="1"/>
      <c r="WKM86" s="1"/>
      <c r="WKN86" s="1"/>
      <c r="WKO86" s="1"/>
      <c r="WKP86" s="1"/>
      <c r="WKQ86" s="1"/>
      <c r="WKR86" s="1"/>
      <c r="WKS86" s="1"/>
      <c r="WKT86" s="1"/>
      <c r="WKU86" s="1"/>
      <c r="WKV86" s="1"/>
      <c r="WKW86" s="1"/>
      <c r="WKX86" s="1"/>
      <c r="WKY86" s="1"/>
      <c r="WKZ86" s="1"/>
      <c r="WLA86" s="1"/>
      <c r="WLB86" s="1"/>
      <c r="WLC86" s="1"/>
      <c r="WLD86" s="1"/>
      <c r="WLE86" s="1"/>
      <c r="WLF86" s="1"/>
      <c r="WLG86" s="1"/>
      <c r="WLH86" s="1"/>
      <c r="WLI86" s="1"/>
      <c r="WLJ86" s="1"/>
      <c r="WLK86" s="1"/>
      <c r="WLL86" s="1"/>
      <c r="WLM86" s="1"/>
      <c r="WLN86" s="1"/>
      <c r="WLO86" s="1"/>
      <c r="WLP86" s="1"/>
      <c r="WLQ86" s="1"/>
      <c r="WLR86" s="1"/>
      <c r="WLS86" s="1"/>
      <c r="WLT86" s="1"/>
      <c r="WLU86" s="1"/>
      <c r="WLV86" s="1"/>
      <c r="WLW86" s="1"/>
      <c r="WLX86" s="1"/>
      <c r="WLY86" s="1"/>
      <c r="WLZ86" s="1"/>
      <c r="WMA86" s="1"/>
      <c r="WMB86" s="1"/>
      <c r="WMC86" s="1"/>
      <c r="WMD86" s="1"/>
      <c r="WME86" s="1"/>
      <c r="WMF86" s="1"/>
      <c r="WMG86" s="1"/>
      <c r="WMH86" s="1"/>
      <c r="WMI86" s="1"/>
      <c r="WMJ86" s="1"/>
      <c r="WMK86" s="1"/>
      <c r="WML86" s="1"/>
      <c r="WMM86" s="1"/>
      <c r="WMN86" s="1"/>
      <c r="WMO86" s="1"/>
      <c r="WMP86" s="1"/>
      <c r="WMQ86" s="1"/>
      <c r="WMR86" s="1"/>
      <c r="WMS86" s="1"/>
      <c r="WMT86" s="1"/>
      <c r="WMU86" s="1"/>
      <c r="WMV86" s="1"/>
      <c r="WMW86" s="1"/>
      <c r="WMX86" s="1"/>
      <c r="WMY86" s="1"/>
      <c r="WMZ86" s="1"/>
      <c r="WNA86" s="1"/>
      <c r="WNB86" s="1"/>
      <c r="WNC86" s="1"/>
      <c r="WND86" s="1"/>
      <c r="WNE86" s="1"/>
      <c r="WNF86" s="1"/>
      <c r="WNG86" s="1"/>
      <c r="WNH86" s="1"/>
      <c r="WNI86" s="1"/>
      <c r="WNJ86" s="1"/>
      <c r="WNK86" s="1"/>
      <c r="WNL86" s="1"/>
      <c r="WNM86" s="1"/>
      <c r="WNN86" s="1"/>
      <c r="WNO86" s="1"/>
      <c r="WNP86" s="1"/>
      <c r="WNQ86" s="1"/>
      <c r="WNR86" s="1"/>
      <c r="WNS86" s="1"/>
      <c r="WNT86" s="1"/>
      <c r="WNU86" s="1"/>
      <c r="WNV86" s="1"/>
      <c r="WNW86" s="1"/>
      <c r="WNX86" s="1"/>
      <c r="WNY86" s="1"/>
      <c r="WNZ86" s="1"/>
      <c r="WOA86" s="1"/>
      <c r="WOB86" s="1"/>
      <c r="WOC86" s="1"/>
      <c r="WOD86" s="1"/>
      <c r="WOE86" s="1"/>
      <c r="WOF86" s="1"/>
      <c r="WOG86" s="1"/>
      <c r="WOH86" s="1"/>
      <c r="WOI86" s="1"/>
      <c r="WOJ86" s="1"/>
      <c r="WOK86" s="1"/>
      <c r="WOL86" s="1"/>
      <c r="WOM86" s="1"/>
      <c r="WON86" s="1"/>
      <c r="WOO86" s="1"/>
      <c r="WOP86" s="1"/>
      <c r="WOQ86" s="1"/>
      <c r="WOR86" s="1"/>
      <c r="WOS86" s="1"/>
      <c r="WOT86" s="1"/>
      <c r="WOU86" s="1"/>
      <c r="WOV86" s="1"/>
      <c r="WOW86" s="1"/>
      <c r="WOX86" s="1"/>
      <c r="WOY86" s="1"/>
      <c r="WOZ86" s="1"/>
      <c r="WPA86" s="1"/>
      <c r="WPB86" s="1"/>
      <c r="WPC86" s="1"/>
      <c r="WPD86" s="1"/>
      <c r="WPE86" s="1"/>
      <c r="WPF86" s="1"/>
      <c r="WPG86" s="1"/>
      <c r="WPH86" s="1"/>
      <c r="WPI86" s="1"/>
      <c r="WPJ86" s="1"/>
      <c r="WPK86" s="1"/>
      <c r="WPL86" s="1"/>
      <c r="WPM86" s="1"/>
      <c r="WPN86" s="1"/>
      <c r="WPO86" s="1"/>
      <c r="WPP86" s="1"/>
      <c r="WPQ86" s="1"/>
      <c r="WPR86" s="1"/>
      <c r="WPS86" s="1"/>
      <c r="WPT86" s="1"/>
      <c r="WPU86" s="1"/>
      <c r="WPV86" s="1"/>
      <c r="WPW86" s="1"/>
      <c r="WPX86" s="1"/>
      <c r="WPY86" s="1"/>
      <c r="WPZ86" s="1"/>
      <c r="WQA86" s="1"/>
      <c r="WQB86" s="1"/>
      <c r="WQC86" s="1"/>
      <c r="WQD86" s="1"/>
      <c r="WQE86" s="1"/>
      <c r="WQF86" s="1"/>
      <c r="WQG86" s="1"/>
      <c r="WQH86" s="1"/>
      <c r="WQI86" s="1"/>
      <c r="WQJ86" s="1"/>
      <c r="WQK86" s="1"/>
      <c r="WQL86" s="1"/>
      <c r="WQM86" s="1"/>
      <c r="WQN86" s="1"/>
      <c r="WQO86" s="1"/>
      <c r="WQP86" s="1"/>
      <c r="WQQ86" s="1"/>
      <c r="WQR86" s="1"/>
      <c r="WQS86" s="1"/>
      <c r="WQT86" s="1"/>
      <c r="WQU86" s="1"/>
      <c r="WQV86" s="1"/>
      <c r="WQW86" s="1"/>
      <c r="WQX86" s="1"/>
      <c r="WQY86" s="1"/>
      <c r="WQZ86" s="1"/>
      <c r="WRA86" s="1"/>
      <c r="WRB86" s="1"/>
      <c r="WRC86" s="1"/>
      <c r="WRD86" s="1"/>
      <c r="WRE86" s="1"/>
      <c r="WRF86" s="1"/>
      <c r="WRG86" s="1"/>
      <c r="WRH86" s="1"/>
      <c r="WRI86" s="1"/>
      <c r="WRJ86" s="1"/>
      <c r="WRK86" s="1"/>
      <c r="WRL86" s="1"/>
      <c r="WRM86" s="1"/>
      <c r="WRN86" s="1"/>
      <c r="WRO86" s="1"/>
      <c r="WRP86" s="1"/>
      <c r="WRQ86" s="1"/>
      <c r="WRR86" s="1"/>
      <c r="WRS86" s="1"/>
      <c r="WRT86" s="1"/>
      <c r="WRU86" s="1"/>
      <c r="WRV86" s="1"/>
      <c r="WRW86" s="1"/>
      <c r="WRX86" s="1"/>
      <c r="WRY86" s="1"/>
      <c r="WRZ86" s="1"/>
      <c r="WSA86" s="1"/>
      <c r="WSB86" s="1"/>
      <c r="WSC86" s="1"/>
      <c r="WSD86" s="1"/>
      <c r="WSE86" s="1"/>
      <c r="WSF86" s="1"/>
      <c r="WSG86" s="1"/>
      <c r="WSH86" s="1"/>
      <c r="WSI86" s="1"/>
      <c r="WSJ86" s="1"/>
      <c r="WSK86" s="1"/>
      <c r="WSL86" s="1"/>
      <c r="WSM86" s="1"/>
      <c r="WSN86" s="1"/>
      <c r="WSO86" s="1"/>
      <c r="WSP86" s="1"/>
      <c r="WSQ86" s="1"/>
      <c r="WSR86" s="1"/>
      <c r="WSS86" s="1"/>
      <c r="WST86" s="1"/>
      <c r="WSU86" s="1"/>
      <c r="WSV86" s="1"/>
      <c r="WSW86" s="1"/>
      <c r="WSX86" s="1"/>
      <c r="WSY86" s="1"/>
      <c r="WSZ86" s="1"/>
      <c r="WTA86" s="1"/>
      <c r="WTB86" s="1"/>
      <c r="WTC86" s="1"/>
      <c r="WTD86" s="1"/>
      <c r="WTE86" s="1"/>
      <c r="WTF86" s="1"/>
      <c r="WTG86" s="1"/>
      <c r="WTH86" s="1"/>
      <c r="WTI86" s="1"/>
      <c r="WTJ86" s="1"/>
      <c r="WTK86" s="1"/>
      <c r="WTL86" s="1"/>
      <c r="WTM86" s="1"/>
      <c r="WTN86" s="1"/>
      <c r="WTO86" s="1"/>
      <c r="WTP86" s="1"/>
      <c r="WTQ86" s="1"/>
      <c r="WTR86" s="1"/>
      <c r="WTS86" s="1"/>
      <c r="WTT86" s="1"/>
      <c r="WTU86" s="1"/>
      <c r="WTV86" s="1"/>
      <c r="WTW86" s="1"/>
      <c r="WTX86" s="1"/>
      <c r="WTY86" s="1"/>
      <c r="WTZ86" s="1"/>
      <c r="WUA86" s="1"/>
      <c r="WUB86" s="1"/>
      <c r="WUC86" s="1"/>
      <c r="WUD86" s="1"/>
      <c r="WUE86" s="1"/>
      <c r="WUF86" s="1"/>
      <c r="WUG86" s="1"/>
      <c r="WUH86" s="1"/>
      <c r="WUI86" s="1"/>
      <c r="WUJ86" s="1"/>
      <c r="WUK86" s="1"/>
      <c r="WUL86" s="1"/>
      <c r="WUM86" s="1"/>
      <c r="WUN86" s="1"/>
      <c r="WUO86" s="1"/>
      <c r="WUP86" s="1"/>
      <c r="WUQ86" s="1"/>
      <c r="WUR86" s="1"/>
      <c r="WUS86" s="1"/>
      <c r="WUT86" s="1"/>
      <c r="WUU86" s="1"/>
      <c r="WUV86" s="1"/>
      <c r="WUW86" s="1"/>
      <c r="WUX86" s="1"/>
      <c r="WUY86" s="1"/>
      <c r="WUZ86" s="1"/>
      <c r="WVA86" s="1"/>
      <c r="WVB86" s="1"/>
      <c r="WVC86" s="1"/>
      <c r="WVD86" s="1"/>
      <c r="WVE86" s="1"/>
      <c r="WVF86" s="1"/>
      <c r="WVG86" s="1"/>
      <c r="WVH86" s="1"/>
      <c r="WVI86" s="1"/>
      <c r="WVJ86" s="1"/>
      <c r="WVK86" s="1"/>
      <c r="WVL86" s="1"/>
      <c r="WVM86" s="1"/>
      <c r="WVN86" s="1"/>
      <c r="WVO86" s="1"/>
      <c r="WVP86" s="1"/>
      <c r="WVQ86" s="1"/>
      <c r="WVR86" s="1"/>
      <c r="WVS86" s="1"/>
      <c r="WVT86" s="1"/>
      <c r="WVU86" s="1"/>
      <c r="WVV86" s="1"/>
      <c r="WVW86" s="1"/>
      <c r="WVX86" s="1"/>
      <c r="WVY86" s="1"/>
      <c r="WVZ86" s="1"/>
    </row>
    <row r="87" spans="1:16148" ht="13.5" customHeight="1">
      <c r="A87" s="1" t="s">
        <v>71</v>
      </c>
      <c r="B87" s="59">
        <v>37607.574305555558</v>
      </c>
      <c r="C87" s="2" t="s">
        <v>33</v>
      </c>
      <c r="D87" s="3">
        <v>0.43</v>
      </c>
      <c r="E87" s="1">
        <v>120.38</v>
      </c>
      <c r="F87" s="1">
        <v>8</v>
      </c>
      <c r="G87" s="3">
        <v>22.79</v>
      </c>
      <c r="H87" s="2">
        <v>20021223</v>
      </c>
      <c r="I87" s="54" t="s">
        <v>84</v>
      </c>
      <c r="J87" s="1"/>
      <c r="K87" s="77"/>
      <c r="L87" s="1">
        <v>120.04</v>
      </c>
      <c r="M87" s="1">
        <v>0</v>
      </c>
      <c r="N87" s="61">
        <v>37612.999305555553</v>
      </c>
      <c r="O87" s="3">
        <v>120.46</v>
      </c>
      <c r="P87" s="1">
        <v>-5.77</v>
      </c>
      <c r="Q87" s="1">
        <v>0</v>
      </c>
      <c r="R87" s="1">
        <v>430</v>
      </c>
      <c r="S87" s="1">
        <v>215</v>
      </c>
      <c r="U87" s="1">
        <v>0</v>
      </c>
      <c r="WWA87" s="2"/>
      <c r="WWB87" s="2"/>
    </row>
    <row r="88" spans="1:16148" ht="13.5" customHeight="1">
      <c r="A88" s="1" t="s">
        <v>142</v>
      </c>
      <c r="B88" s="59">
        <v>37613.006944444445</v>
      </c>
      <c r="C88" s="2" t="s">
        <v>32</v>
      </c>
      <c r="D88" s="3">
        <v>0.72</v>
      </c>
      <c r="E88" s="1">
        <v>120.28</v>
      </c>
      <c r="F88" s="1">
        <v>223</v>
      </c>
      <c r="G88" s="3">
        <v>1298.32</v>
      </c>
      <c r="H88" s="2">
        <v>20030122</v>
      </c>
      <c r="I88" s="54" t="s">
        <v>85</v>
      </c>
      <c r="J88" s="1" t="s">
        <v>105</v>
      </c>
      <c r="K88" s="77"/>
      <c r="L88" s="1">
        <v>120.24</v>
      </c>
      <c r="M88" s="1">
        <v>0</v>
      </c>
      <c r="N88" s="61">
        <v>37641.999305555553</v>
      </c>
      <c r="O88" s="3">
        <v>118.05</v>
      </c>
      <c r="P88" s="1">
        <v>-61.78</v>
      </c>
      <c r="Q88" s="1">
        <v>0</v>
      </c>
      <c r="R88" s="1">
        <v>720</v>
      </c>
      <c r="S88" s="1">
        <v>360</v>
      </c>
      <c r="U88" s="1">
        <v>0</v>
      </c>
      <c r="WWA88" s="2"/>
      <c r="WWB88" s="2"/>
    </row>
    <row r="89" spans="1:16148" ht="13.5" customHeight="1">
      <c r="A89" s="1" t="s">
        <v>143</v>
      </c>
      <c r="B89" s="59">
        <v>37644.025000000001</v>
      </c>
      <c r="C89" s="2" t="s">
        <v>33</v>
      </c>
      <c r="D89" s="3">
        <v>0.5</v>
      </c>
      <c r="E89" s="1">
        <v>118.52</v>
      </c>
      <c r="F89" s="1">
        <v>187</v>
      </c>
      <c r="G89" s="3">
        <v>749.57</v>
      </c>
      <c r="H89" s="2">
        <v>20030207</v>
      </c>
      <c r="I89" s="54" t="s">
        <v>86</v>
      </c>
      <c r="J89" s="1"/>
      <c r="K89" s="77"/>
      <c r="L89" s="1">
        <v>117.51</v>
      </c>
      <c r="M89" s="1">
        <v>0</v>
      </c>
      <c r="N89" s="62">
        <v>37665.999305555553</v>
      </c>
      <c r="O89" s="3">
        <v>120.39</v>
      </c>
      <c r="P89" s="1">
        <v>-27.07</v>
      </c>
      <c r="Q89" s="1">
        <v>0</v>
      </c>
      <c r="R89" s="1">
        <v>500</v>
      </c>
      <c r="S89" s="1">
        <v>250</v>
      </c>
      <c r="U89" s="1">
        <v>0</v>
      </c>
    </row>
    <row r="90" spans="1:16148" ht="13.5" customHeight="1">
      <c r="A90" s="1" t="s">
        <v>144</v>
      </c>
      <c r="B90" s="59">
        <v>37661.989583333336</v>
      </c>
      <c r="C90" s="2" t="s">
        <v>33</v>
      </c>
      <c r="D90" s="3">
        <v>0.5</v>
      </c>
      <c r="E90" s="1">
        <v>120.39</v>
      </c>
      <c r="F90" s="1">
        <v>0</v>
      </c>
      <c r="G90" s="3">
        <v>-6.69</v>
      </c>
      <c r="H90" s="2">
        <v>20030218</v>
      </c>
      <c r="I90" s="54" t="s">
        <v>87</v>
      </c>
      <c r="J90" s="1" t="s">
        <v>104</v>
      </c>
      <c r="K90" s="77"/>
      <c r="L90" s="1">
        <v>119.5</v>
      </c>
      <c r="M90" s="1">
        <v>0</v>
      </c>
      <c r="N90" s="62">
        <v>37665.999305555553</v>
      </c>
      <c r="O90" s="3">
        <v>120.39</v>
      </c>
      <c r="P90" s="1">
        <v>-6.69</v>
      </c>
      <c r="Q90" s="1">
        <v>0</v>
      </c>
      <c r="R90" s="1">
        <v>500</v>
      </c>
      <c r="S90" s="1">
        <v>250</v>
      </c>
      <c r="U90" s="1">
        <v>0</v>
      </c>
    </row>
    <row r="91" spans="1:16148" ht="13.5" customHeight="1">
      <c r="A91" s="1" t="s">
        <v>145</v>
      </c>
      <c r="B91" s="59">
        <v>37670.026388888888</v>
      </c>
      <c r="C91" s="2" t="s">
        <v>32</v>
      </c>
      <c r="D91" s="3">
        <v>0.5</v>
      </c>
      <c r="E91" s="1">
        <v>119.96</v>
      </c>
      <c r="F91" s="1">
        <v>171</v>
      </c>
      <c r="G91" s="3">
        <v>703.49</v>
      </c>
      <c r="H91" s="2">
        <v>20030306</v>
      </c>
      <c r="I91" s="54" t="s">
        <v>88</v>
      </c>
      <c r="J91" s="1"/>
      <c r="K91" s="77"/>
      <c r="L91" s="1">
        <v>120.8</v>
      </c>
      <c r="M91" s="1">
        <v>0</v>
      </c>
      <c r="N91" s="62">
        <v>37682.999305555553</v>
      </c>
      <c r="O91" s="3">
        <v>118.25</v>
      </c>
      <c r="P91" s="1">
        <v>-19.559999999999999</v>
      </c>
      <c r="Q91" s="1">
        <v>0</v>
      </c>
      <c r="R91" s="1">
        <v>500</v>
      </c>
      <c r="S91" s="1">
        <v>250</v>
      </c>
      <c r="U91" s="1">
        <v>0</v>
      </c>
    </row>
    <row r="92" spans="1:16148" ht="13.5" customHeight="1">
      <c r="A92" s="1" t="s">
        <v>146</v>
      </c>
      <c r="B92" s="59">
        <v>37690.027083333334</v>
      </c>
      <c r="C92" s="2" t="s">
        <v>32</v>
      </c>
      <c r="D92" s="3">
        <v>1.1000000000000001</v>
      </c>
      <c r="E92" s="1">
        <v>116.93</v>
      </c>
      <c r="F92" s="1">
        <v>-21</v>
      </c>
      <c r="G92" s="3">
        <v>-200.31</v>
      </c>
      <c r="H92" s="2">
        <v>20030310</v>
      </c>
      <c r="I92" s="54" t="s">
        <v>89</v>
      </c>
      <c r="J92" s="1" t="s">
        <v>102</v>
      </c>
      <c r="K92" s="77"/>
      <c r="L92" s="1">
        <v>117.51</v>
      </c>
      <c r="M92" s="1">
        <v>0</v>
      </c>
      <c r="N92" s="62">
        <v>37691.999305555553</v>
      </c>
      <c r="O92" s="3">
        <v>117.14</v>
      </c>
      <c r="P92" s="1">
        <v>-3.11</v>
      </c>
      <c r="Q92" s="1">
        <v>0</v>
      </c>
      <c r="R92" s="1">
        <v>1100</v>
      </c>
      <c r="S92" s="1">
        <v>550</v>
      </c>
      <c r="U92" s="1">
        <v>0</v>
      </c>
    </row>
    <row r="93" spans="1:16148" ht="13.5" customHeight="1">
      <c r="A93" s="1" t="s">
        <v>147</v>
      </c>
      <c r="B93" s="59">
        <v>37692.185416666667</v>
      </c>
      <c r="C93" s="2" t="s">
        <v>33</v>
      </c>
      <c r="D93" s="3">
        <v>0.5</v>
      </c>
      <c r="E93" s="1">
        <v>117.3</v>
      </c>
      <c r="F93" s="1">
        <v>338</v>
      </c>
      <c r="G93" s="3">
        <v>1384.53</v>
      </c>
      <c r="H93" s="2">
        <v>20030311</v>
      </c>
      <c r="I93" s="54" t="s">
        <v>90</v>
      </c>
      <c r="J93" s="51" t="s">
        <v>103</v>
      </c>
      <c r="K93" s="77"/>
      <c r="L93" s="1">
        <v>118.03</v>
      </c>
      <c r="M93" s="1">
        <v>0</v>
      </c>
      <c r="N93" s="62">
        <v>37704.999305555553</v>
      </c>
      <c r="O93" s="3">
        <v>120.68</v>
      </c>
      <c r="P93" s="1">
        <v>-15.87</v>
      </c>
      <c r="Q93" s="1">
        <v>0</v>
      </c>
      <c r="R93" s="1">
        <v>500</v>
      </c>
      <c r="S93" s="1">
        <v>250</v>
      </c>
      <c r="U93" s="1">
        <v>0</v>
      </c>
    </row>
    <row r="94" spans="1:16148" ht="13.5" customHeight="1">
      <c r="A94" s="1" t="s">
        <v>148</v>
      </c>
      <c r="B94" s="59">
        <v>37727.715277777781</v>
      </c>
      <c r="C94" s="2" t="s">
        <v>32</v>
      </c>
      <c r="D94" s="3">
        <v>0.5</v>
      </c>
      <c r="E94" s="1">
        <v>119.94</v>
      </c>
      <c r="F94" s="1">
        <v>13</v>
      </c>
      <c r="G94" s="3">
        <v>39.130000000000003</v>
      </c>
      <c r="H94" s="2">
        <v>20030416</v>
      </c>
      <c r="I94" s="54" t="s">
        <v>92</v>
      </c>
      <c r="J94" s="1" t="s">
        <v>101</v>
      </c>
      <c r="K94" s="77"/>
      <c r="L94" s="1">
        <v>120.83</v>
      </c>
      <c r="M94" s="1">
        <v>0</v>
      </c>
      <c r="N94" s="62">
        <v>37735.999305555553</v>
      </c>
      <c r="O94" s="3">
        <v>119.81</v>
      </c>
      <c r="P94" s="1">
        <v>-15.12</v>
      </c>
      <c r="Q94" s="1">
        <v>0</v>
      </c>
      <c r="R94" s="1">
        <v>500</v>
      </c>
      <c r="S94" s="1">
        <v>250</v>
      </c>
      <c r="U94" s="1">
        <v>0</v>
      </c>
    </row>
    <row r="95" spans="1:16148" ht="13.5" customHeight="1">
      <c r="A95" s="1" t="s">
        <v>149</v>
      </c>
      <c r="B95" s="59">
        <v>37740.026388888888</v>
      </c>
      <c r="C95" s="2" t="s">
        <v>33</v>
      </c>
      <c r="D95" s="3">
        <v>0.5</v>
      </c>
      <c r="E95" s="1">
        <v>120.51</v>
      </c>
      <c r="F95" s="1">
        <v>-69</v>
      </c>
      <c r="G95" s="3">
        <v>-287.93</v>
      </c>
      <c r="H95" s="2">
        <v>20030430</v>
      </c>
      <c r="I95" s="54" t="s">
        <v>93</v>
      </c>
      <c r="J95" s="1"/>
      <c r="K95" s="77"/>
      <c r="L95" s="1">
        <v>119.82</v>
      </c>
      <c r="M95" s="1">
        <v>0</v>
      </c>
      <c r="N95" s="62">
        <v>37740.211805555555</v>
      </c>
      <c r="O95" s="3">
        <v>119.82</v>
      </c>
      <c r="P95" s="1">
        <v>0</v>
      </c>
      <c r="Q95" s="1">
        <v>0</v>
      </c>
      <c r="R95" s="1">
        <v>500</v>
      </c>
      <c r="S95" s="1">
        <v>250</v>
      </c>
      <c r="U95" s="1">
        <v>0</v>
      </c>
    </row>
    <row r="96" spans="1:16148" ht="13.5" customHeight="1">
      <c r="A96" s="1" t="s">
        <v>150</v>
      </c>
      <c r="B96" s="59">
        <v>37741.102083333331</v>
      </c>
      <c r="C96" s="2" t="s">
        <v>32</v>
      </c>
      <c r="D96" s="3">
        <v>0.5</v>
      </c>
      <c r="E96" s="1">
        <v>119.53</v>
      </c>
      <c r="F96" s="1">
        <v>300</v>
      </c>
      <c r="G96" s="3">
        <v>1256.28</v>
      </c>
      <c r="H96" s="2">
        <v>20030430</v>
      </c>
      <c r="I96" s="54" t="s">
        <v>94</v>
      </c>
      <c r="J96" s="1" t="s">
        <v>100</v>
      </c>
      <c r="K96" s="77"/>
      <c r="L96" s="1">
        <v>116.53</v>
      </c>
      <c r="M96" s="1">
        <v>0</v>
      </c>
      <c r="N96" s="62">
        <v>37760.5</v>
      </c>
      <c r="O96" s="3">
        <v>116.53</v>
      </c>
      <c r="P96" s="1">
        <v>-30.94</v>
      </c>
      <c r="Q96" s="1">
        <v>0</v>
      </c>
      <c r="R96" s="1">
        <v>500</v>
      </c>
      <c r="S96" s="1">
        <v>250</v>
      </c>
      <c r="U96" s="1">
        <v>0</v>
      </c>
    </row>
    <row r="97" spans="1:21" ht="13.5" customHeight="1">
      <c r="A97" s="1" t="s">
        <v>151</v>
      </c>
      <c r="B97" s="59">
        <v>37763.051388888889</v>
      </c>
      <c r="C97" s="2" t="s">
        <v>33</v>
      </c>
      <c r="D97" s="3">
        <v>0.5</v>
      </c>
      <c r="E97" s="1">
        <v>117.73</v>
      </c>
      <c r="F97" s="1">
        <v>-124</v>
      </c>
      <c r="G97" s="3">
        <v>-536.85</v>
      </c>
      <c r="H97" s="2">
        <v>20030521</v>
      </c>
      <c r="I97" s="54" t="s">
        <v>95</v>
      </c>
      <c r="J97" s="1"/>
      <c r="K97" s="77"/>
      <c r="L97" s="1">
        <v>116.49</v>
      </c>
      <c r="M97" s="1">
        <v>0</v>
      </c>
      <c r="N97" s="62">
        <v>37768.554166666669</v>
      </c>
      <c r="O97" s="3">
        <v>116.49</v>
      </c>
      <c r="P97" s="1">
        <v>-4.62</v>
      </c>
      <c r="Q97" s="1">
        <v>0</v>
      </c>
      <c r="R97" s="1">
        <v>500</v>
      </c>
      <c r="S97" s="1">
        <v>250</v>
      </c>
      <c r="U97" s="1">
        <v>0</v>
      </c>
    </row>
    <row r="98" spans="1:21" ht="13.5" customHeight="1">
      <c r="A98" s="1" t="s">
        <v>152</v>
      </c>
      <c r="B98" s="59">
        <v>37769.009722222225</v>
      </c>
      <c r="C98" s="2" t="s">
        <v>33</v>
      </c>
      <c r="D98" s="3">
        <v>0.5</v>
      </c>
      <c r="E98" s="1">
        <v>117.33</v>
      </c>
      <c r="F98" s="1">
        <v>57</v>
      </c>
      <c r="G98" s="3">
        <v>229.23</v>
      </c>
      <c r="H98" s="2">
        <v>20030527</v>
      </c>
      <c r="I98" s="54" t="s">
        <v>96</v>
      </c>
      <c r="J98" s="1" t="s">
        <v>99</v>
      </c>
      <c r="K98" s="77"/>
      <c r="L98" s="1">
        <v>117.9</v>
      </c>
      <c r="M98" s="1">
        <v>0</v>
      </c>
      <c r="N98" s="62">
        <v>37777.550000000003</v>
      </c>
      <c r="O98" s="3">
        <v>117.9</v>
      </c>
      <c r="P98" s="1">
        <v>-12.5</v>
      </c>
      <c r="Q98" s="1">
        <v>0</v>
      </c>
      <c r="R98" s="1">
        <v>500</v>
      </c>
      <c r="S98" s="1">
        <v>250</v>
      </c>
      <c r="U98" s="1">
        <v>0</v>
      </c>
    </row>
    <row r="99" spans="1:21" ht="13.5" customHeight="1">
      <c r="A99" s="1" t="s">
        <v>153</v>
      </c>
      <c r="B99" s="59">
        <v>37789.383333333331</v>
      </c>
      <c r="C99" s="2" t="s">
        <v>33</v>
      </c>
      <c r="D99" s="3">
        <v>0.8</v>
      </c>
      <c r="E99" s="1">
        <v>117.75</v>
      </c>
      <c r="F99" s="1">
        <v>23</v>
      </c>
      <c r="G99" s="3">
        <v>143.18</v>
      </c>
      <c r="H99" s="2">
        <v>20030616</v>
      </c>
      <c r="I99" s="54" t="s">
        <v>97</v>
      </c>
      <c r="J99" s="1" t="s">
        <v>99</v>
      </c>
      <c r="K99" s="77"/>
      <c r="L99" s="1">
        <v>117.98</v>
      </c>
      <c r="M99" s="1">
        <v>0</v>
      </c>
      <c r="N99" s="62">
        <v>37795.340277777781</v>
      </c>
      <c r="O99" s="3">
        <v>117.98</v>
      </c>
      <c r="P99" s="1">
        <v>-12.78</v>
      </c>
      <c r="Q99" s="1">
        <v>0</v>
      </c>
      <c r="R99" s="1">
        <v>800</v>
      </c>
      <c r="S99" s="1">
        <v>400</v>
      </c>
      <c r="U99" s="1">
        <v>0</v>
      </c>
    </row>
    <row r="100" spans="1:21" ht="13.5" customHeight="1">
      <c r="A100" s="1" t="s">
        <v>154</v>
      </c>
      <c r="B100" s="59">
        <v>37803.007638888892</v>
      </c>
      <c r="C100" s="2" t="s">
        <v>32</v>
      </c>
      <c r="D100" s="3">
        <v>0.7</v>
      </c>
      <c r="E100" s="1">
        <v>119.41</v>
      </c>
      <c r="F100" s="1">
        <v>141</v>
      </c>
      <c r="G100" s="3">
        <v>805.14</v>
      </c>
      <c r="H100" s="2">
        <v>20030701</v>
      </c>
      <c r="I100" s="54" t="s">
        <v>106</v>
      </c>
      <c r="J100" s="1" t="s">
        <v>107</v>
      </c>
      <c r="K100" s="77"/>
      <c r="L100" s="1">
        <v>118</v>
      </c>
      <c r="M100" s="1">
        <v>0</v>
      </c>
      <c r="N100" s="62">
        <v>37817.856249999997</v>
      </c>
      <c r="O100" s="3">
        <v>118</v>
      </c>
      <c r="P100" s="1">
        <v>-31.31</v>
      </c>
      <c r="Q100" s="1">
        <v>0</v>
      </c>
      <c r="R100" s="1">
        <v>700</v>
      </c>
      <c r="S100" s="1">
        <v>350</v>
      </c>
      <c r="U100" s="1">
        <v>0</v>
      </c>
    </row>
    <row r="101" spans="1:21" ht="13.5" customHeight="1">
      <c r="A101" s="1" t="s">
        <v>155</v>
      </c>
      <c r="B101" s="59">
        <v>37818.000694444447</v>
      </c>
      <c r="C101" s="2" t="s">
        <v>33</v>
      </c>
      <c r="D101" s="3">
        <v>0.2</v>
      </c>
      <c r="E101" s="1">
        <v>118.62</v>
      </c>
      <c r="F101" s="1">
        <v>115</v>
      </c>
      <c r="G101" s="3">
        <v>182.06</v>
      </c>
      <c r="H101" s="2">
        <v>20030716</v>
      </c>
      <c r="I101" s="54" t="s">
        <v>110</v>
      </c>
      <c r="J101" s="1" t="s">
        <v>108</v>
      </c>
      <c r="K101" s="77"/>
      <c r="L101" s="1">
        <v>119.77</v>
      </c>
      <c r="M101" s="1">
        <v>0</v>
      </c>
      <c r="N101" s="62">
        <v>37837.019444444442</v>
      </c>
      <c r="O101" s="3">
        <v>119.77</v>
      </c>
      <c r="P101" s="1">
        <v>-9.9700000000000006</v>
      </c>
      <c r="Q101" s="1">
        <v>0</v>
      </c>
      <c r="R101" s="1">
        <v>200</v>
      </c>
      <c r="S101" s="1">
        <v>100</v>
      </c>
      <c r="U101" s="1">
        <v>0</v>
      </c>
    </row>
    <row r="102" spans="1:21" ht="13.5" customHeight="1">
      <c r="A102" s="1" t="s">
        <v>156</v>
      </c>
      <c r="B102" s="59">
        <v>37831.464583333334</v>
      </c>
      <c r="C102" s="2" t="s">
        <v>33</v>
      </c>
      <c r="D102" s="3">
        <v>0.6</v>
      </c>
      <c r="E102" s="1">
        <v>119.58</v>
      </c>
      <c r="F102" s="1">
        <v>17</v>
      </c>
      <c r="G102" s="3">
        <v>75.739999999999995</v>
      </c>
      <c r="H102" s="2">
        <v>20030729</v>
      </c>
      <c r="I102" s="54" t="s">
        <v>111</v>
      </c>
      <c r="J102" s="1" t="s">
        <v>109</v>
      </c>
      <c r="K102" s="77"/>
      <c r="L102" s="1">
        <v>119.75</v>
      </c>
      <c r="M102" s="1">
        <v>0</v>
      </c>
      <c r="N102" s="62">
        <v>37837.322916666664</v>
      </c>
      <c r="O102" s="3">
        <v>119.75</v>
      </c>
      <c r="P102" s="1">
        <v>-9.44</v>
      </c>
      <c r="Q102" s="1">
        <v>0</v>
      </c>
      <c r="R102" s="1">
        <v>600</v>
      </c>
      <c r="S102" s="1">
        <v>300</v>
      </c>
      <c r="U102" s="1">
        <v>0</v>
      </c>
    </row>
    <row r="103" spans="1:21" ht="13.5" customHeight="1">
      <c r="A103" s="1" t="s">
        <v>157</v>
      </c>
      <c r="B103" s="59">
        <v>37839.209027777775</v>
      </c>
      <c r="C103" s="2" t="s">
        <v>32</v>
      </c>
      <c r="D103" s="3">
        <v>0.5</v>
      </c>
      <c r="E103" s="1">
        <v>119.79</v>
      </c>
      <c r="F103" s="1">
        <v>69</v>
      </c>
      <c r="G103" s="3">
        <v>278.61</v>
      </c>
      <c r="H103" s="2">
        <v>20030806</v>
      </c>
      <c r="I103" s="54" t="s">
        <v>113</v>
      </c>
      <c r="J103" s="1" t="s">
        <v>112</v>
      </c>
      <c r="K103" s="77"/>
      <c r="L103" s="1">
        <v>119.1</v>
      </c>
      <c r="M103" s="1">
        <v>0</v>
      </c>
      <c r="N103" s="62">
        <v>37846.104861111111</v>
      </c>
      <c r="O103" s="3">
        <v>119.1</v>
      </c>
      <c r="P103" s="1">
        <v>-11.06</v>
      </c>
      <c r="Q103" s="1">
        <v>0</v>
      </c>
      <c r="R103" s="1">
        <v>500</v>
      </c>
      <c r="S103" s="1">
        <v>250</v>
      </c>
      <c r="U103" s="1">
        <v>0</v>
      </c>
    </row>
    <row r="104" spans="1:21" ht="13.5" customHeight="1">
      <c r="A104" s="1" t="s">
        <v>158</v>
      </c>
      <c r="B104" s="59">
        <v>37862.007638888892</v>
      </c>
      <c r="C104" s="2" t="s">
        <v>32</v>
      </c>
      <c r="D104" s="3">
        <v>1.5</v>
      </c>
      <c r="E104" s="1">
        <v>117.21</v>
      </c>
      <c r="F104" s="1">
        <v>75</v>
      </c>
      <c r="G104" s="3">
        <v>936.22</v>
      </c>
      <c r="H104" s="2">
        <v>20030820</v>
      </c>
      <c r="I104" s="54" t="s">
        <v>116</v>
      </c>
      <c r="J104" s="1" t="s">
        <v>115</v>
      </c>
      <c r="K104" s="77"/>
      <c r="L104" s="1">
        <v>116.46</v>
      </c>
      <c r="M104" s="1">
        <v>0</v>
      </c>
      <c r="N104" s="62">
        <v>37868.076388888891</v>
      </c>
      <c r="O104" s="3">
        <v>116.46</v>
      </c>
      <c r="P104" s="1">
        <v>-29.78</v>
      </c>
      <c r="Q104" s="1">
        <v>0</v>
      </c>
      <c r="R104" s="1">
        <v>1500</v>
      </c>
      <c r="S104" s="1">
        <v>750</v>
      </c>
      <c r="U104" s="1">
        <v>0</v>
      </c>
    </row>
    <row r="105" spans="1:21" ht="13.5" customHeight="1">
      <c r="A105" s="1" t="s">
        <v>159</v>
      </c>
      <c r="B105" s="59">
        <v>37853.359722222223</v>
      </c>
      <c r="C105" s="2" t="s">
        <v>32</v>
      </c>
      <c r="D105" s="3">
        <v>0.4</v>
      </c>
      <c r="E105" s="1">
        <v>118.23</v>
      </c>
      <c r="F105" s="1">
        <v>169</v>
      </c>
      <c r="G105" s="3">
        <v>558.65</v>
      </c>
      <c r="H105" s="2">
        <v>20030828</v>
      </c>
      <c r="I105" s="54" t="s">
        <v>117</v>
      </c>
      <c r="J105" s="1" t="s">
        <v>114</v>
      </c>
      <c r="K105" s="77"/>
      <c r="L105" s="1">
        <v>116.54</v>
      </c>
      <c r="M105" s="1">
        <v>0</v>
      </c>
      <c r="N105" s="62">
        <v>37868.079861111109</v>
      </c>
      <c r="O105" s="3">
        <v>116.54</v>
      </c>
      <c r="P105" s="1">
        <v>-21.4</v>
      </c>
      <c r="Q105" s="1">
        <v>0</v>
      </c>
      <c r="R105" s="1">
        <v>400</v>
      </c>
      <c r="S105" s="1">
        <v>200</v>
      </c>
      <c r="U105" s="1">
        <v>0</v>
      </c>
    </row>
    <row r="106" spans="1:21" ht="13.5" customHeight="1">
      <c r="A106" s="1" t="s">
        <v>160</v>
      </c>
      <c r="B106" s="59">
        <v>37869.676388888889</v>
      </c>
      <c r="C106" s="2" t="s">
        <v>33</v>
      </c>
      <c r="D106" s="3">
        <v>0.46</v>
      </c>
      <c r="E106" s="1">
        <v>117.09</v>
      </c>
      <c r="F106" s="1">
        <v>-1</v>
      </c>
      <c r="G106" s="3">
        <v>-15.6</v>
      </c>
      <c r="H106" s="2">
        <v>20030905</v>
      </c>
      <c r="I106" s="54" t="s">
        <v>119</v>
      </c>
      <c r="J106" s="1"/>
      <c r="K106" s="77"/>
      <c r="L106" s="1">
        <v>117.08</v>
      </c>
      <c r="M106" s="1">
        <v>0</v>
      </c>
      <c r="N106" s="62">
        <v>37880.220138888886</v>
      </c>
      <c r="O106" s="3">
        <v>117.08</v>
      </c>
      <c r="P106" s="1">
        <v>-11.67</v>
      </c>
      <c r="Q106" s="1">
        <v>0</v>
      </c>
      <c r="R106" s="1">
        <v>460</v>
      </c>
      <c r="S106" s="1">
        <v>230</v>
      </c>
      <c r="U106" s="1">
        <v>0</v>
      </c>
    </row>
    <row r="107" spans="1:21" ht="13.5" customHeight="1">
      <c r="B107" s="59"/>
      <c r="C107" s="2"/>
      <c r="D107" s="3"/>
      <c r="E107" s="1"/>
      <c r="H107" s="2">
        <v>20030912</v>
      </c>
      <c r="I107" s="54" t="s">
        <v>118</v>
      </c>
      <c r="J107" s="1"/>
      <c r="K107" s="77"/>
      <c r="N107" s="62"/>
      <c r="O107" s="3"/>
      <c r="P107" s="1"/>
      <c r="Q107" s="1"/>
    </row>
    <row r="108" spans="1:21" ht="13.5" customHeight="1">
      <c r="A108" s="1" t="s">
        <v>161</v>
      </c>
      <c r="B108" s="59">
        <v>37882.280555555553</v>
      </c>
      <c r="C108" s="2" t="s">
        <v>32</v>
      </c>
      <c r="D108" s="3">
        <v>0.8</v>
      </c>
      <c r="E108" s="1">
        <v>115.85</v>
      </c>
      <c r="F108" s="1">
        <v>356</v>
      </c>
      <c r="G108" s="3">
        <v>2526.98</v>
      </c>
      <c r="H108" s="2">
        <v>20030916</v>
      </c>
      <c r="I108" s="2" t="s">
        <v>120</v>
      </c>
      <c r="J108" s="1" t="s">
        <v>115</v>
      </c>
      <c r="K108" s="77"/>
      <c r="L108" s="1">
        <v>115.46</v>
      </c>
      <c r="M108" s="1">
        <v>0</v>
      </c>
      <c r="N108" s="62">
        <v>37887.998611111114</v>
      </c>
      <c r="O108" s="3">
        <v>112.29</v>
      </c>
      <c r="P108" s="1">
        <v>-9.31</v>
      </c>
      <c r="Q108" s="1">
        <v>0</v>
      </c>
      <c r="R108" s="1">
        <v>800</v>
      </c>
      <c r="S108" s="1">
        <v>400</v>
      </c>
      <c r="U108" s="1">
        <v>0</v>
      </c>
    </row>
    <row r="109" spans="1:21" ht="13.5" customHeight="1">
      <c r="A109" s="1" t="s">
        <v>162</v>
      </c>
      <c r="B109" s="59">
        <v>37900.006249999999</v>
      </c>
      <c r="C109" s="2" t="s">
        <v>33</v>
      </c>
      <c r="D109" s="3">
        <v>0.1</v>
      </c>
      <c r="E109" s="1">
        <v>111.14</v>
      </c>
      <c r="F109" s="1">
        <v>-90</v>
      </c>
      <c r="G109" s="3">
        <v>-81.88</v>
      </c>
      <c r="H109" s="2">
        <v>20031006</v>
      </c>
      <c r="I109" s="2" t="s">
        <v>121</v>
      </c>
      <c r="J109" s="1"/>
      <c r="K109" s="77"/>
      <c r="L109" s="1">
        <v>110.24</v>
      </c>
      <c r="M109" s="1">
        <v>0</v>
      </c>
      <c r="N109" s="62">
        <v>37901.525694444441</v>
      </c>
      <c r="O109" s="3">
        <v>110.24</v>
      </c>
      <c r="P109" s="1">
        <v>-0.24</v>
      </c>
      <c r="Q109" s="1">
        <v>0</v>
      </c>
      <c r="R109" s="1">
        <v>100</v>
      </c>
      <c r="S109" s="1">
        <v>50</v>
      </c>
      <c r="U109" s="1">
        <v>0</v>
      </c>
    </row>
    <row r="110" spans="1:21" ht="13.5" customHeight="1">
      <c r="A110" s="1" t="s">
        <v>163</v>
      </c>
      <c r="B110" s="59">
        <v>37908.038888888892</v>
      </c>
      <c r="C110" s="2" t="s">
        <v>33</v>
      </c>
      <c r="D110" s="3">
        <v>0.85</v>
      </c>
      <c r="E110" s="1">
        <v>109.1</v>
      </c>
      <c r="F110" s="1">
        <v>-88</v>
      </c>
      <c r="G110" s="3">
        <v>-724.79</v>
      </c>
      <c r="H110" s="2">
        <v>20031014</v>
      </c>
      <c r="I110" s="2" t="s">
        <v>122</v>
      </c>
      <c r="J110" s="1"/>
      <c r="K110" s="77"/>
      <c r="L110" s="1">
        <v>108.22</v>
      </c>
      <c r="M110" s="1">
        <v>0</v>
      </c>
      <c r="N110" s="62">
        <v>37922.069444444445</v>
      </c>
      <c r="O110" s="3">
        <v>108.22</v>
      </c>
      <c r="P110" s="1">
        <v>-33.61</v>
      </c>
      <c r="Q110" s="1">
        <v>0</v>
      </c>
      <c r="R110" s="1">
        <v>850</v>
      </c>
      <c r="S110" s="1">
        <v>425</v>
      </c>
      <c r="U110" s="1">
        <v>0</v>
      </c>
    </row>
    <row r="111" spans="1:21" ht="13.5" customHeight="1">
      <c r="A111" s="1" t="s">
        <v>164</v>
      </c>
      <c r="B111" s="59">
        <v>37925.04791666667</v>
      </c>
      <c r="C111" s="2" t="s">
        <v>33</v>
      </c>
      <c r="D111" s="3">
        <v>0.85</v>
      </c>
      <c r="E111" s="1">
        <v>108.82</v>
      </c>
      <c r="F111" s="1">
        <v>85</v>
      </c>
      <c r="G111" s="3">
        <v>652.54</v>
      </c>
      <c r="H111" s="2">
        <v>20031030</v>
      </c>
      <c r="I111" s="2" t="s">
        <v>124</v>
      </c>
      <c r="J111" s="1" t="s">
        <v>123</v>
      </c>
      <c r="K111" s="77"/>
      <c r="L111" s="1">
        <v>109.67</v>
      </c>
      <c r="M111" s="1">
        <v>0</v>
      </c>
      <c r="N111" s="62">
        <v>37929.644444444442</v>
      </c>
      <c r="O111" s="3">
        <v>109.67</v>
      </c>
      <c r="P111" s="1">
        <v>-6.25</v>
      </c>
      <c r="Q111" s="1">
        <v>0</v>
      </c>
      <c r="R111" s="1">
        <v>850</v>
      </c>
      <c r="S111" s="1">
        <v>425</v>
      </c>
      <c r="U111" s="1">
        <v>0</v>
      </c>
    </row>
    <row r="112" spans="1:21" ht="13.5" customHeight="1">
      <c r="A112" s="1" t="s">
        <v>165</v>
      </c>
      <c r="B112" s="59">
        <v>37946.065972222219</v>
      </c>
      <c r="C112" s="2" t="s">
        <v>33</v>
      </c>
      <c r="D112" s="3">
        <v>0.41</v>
      </c>
      <c r="E112" s="1">
        <v>109.35</v>
      </c>
      <c r="F112" s="1">
        <v>-31</v>
      </c>
      <c r="G112" s="3">
        <v>-120.62</v>
      </c>
      <c r="H112" s="2">
        <v>20031119</v>
      </c>
      <c r="I112" s="2" t="s">
        <v>125</v>
      </c>
      <c r="J112" s="1"/>
      <c r="K112" s="77"/>
      <c r="L112" s="1">
        <v>107.49</v>
      </c>
      <c r="M112" s="1">
        <v>0</v>
      </c>
      <c r="N112" s="62">
        <v>37951.999305555553</v>
      </c>
      <c r="O112" s="3">
        <v>109.04</v>
      </c>
      <c r="P112" s="1">
        <v>-4.0599999999999996</v>
      </c>
      <c r="Q112" s="1">
        <v>0</v>
      </c>
      <c r="R112" s="1">
        <v>410</v>
      </c>
      <c r="S112" s="1">
        <v>205</v>
      </c>
      <c r="U112" s="1">
        <v>0</v>
      </c>
    </row>
    <row r="113" spans="1:21" ht="13.5" customHeight="1">
      <c r="A113" s="1" t="s">
        <v>166</v>
      </c>
      <c r="B113" s="59">
        <v>37957.664583333331</v>
      </c>
      <c r="C113" s="2" t="s">
        <v>32</v>
      </c>
      <c r="D113" s="3">
        <v>0.75</v>
      </c>
      <c r="E113" s="1">
        <v>109.08</v>
      </c>
      <c r="F113" s="1">
        <v>130</v>
      </c>
      <c r="G113" s="3">
        <v>883.99</v>
      </c>
      <c r="H113" s="2">
        <v>20031202</v>
      </c>
      <c r="I113" s="2" t="s">
        <v>127</v>
      </c>
      <c r="J113" s="1" t="s">
        <v>126</v>
      </c>
      <c r="K113" s="77"/>
      <c r="L113" s="1">
        <v>107.78</v>
      </c>
      <c r="M113" s="1">
        <v>0</v>
      </c>
      <c r="N113" s="62">
        <v>37965.317361111112</v>
      </c>
      <c r="O113" s="3">
        <v>107.78</v>
      </c>
      <c r="P113" s="1">
        <v>-20.63</v>
      </c>
      <c r="Q113" s="1">
        <v>0</v>
      </c>
      <c r="R113" s="1">
        <v>750</v>
      </c>
      <c r="S113" s="1">
        <v>375</v>
      </c>
      <c r="U113" s="1">
        <v>0</v>
      </c>
    </row>
    <row r="114" spans="1:21" ht="13.5" customHeight="1">
      <c r="B114" s="59"/>
      <c r="C114" s="2"/>
      <c r="D114" s="3"/>
      <c r="E114" s="1"/>
      <c r="H114" s="2">
        <v>20031218</v>
      </c>
      <c r="I114" s="2" t="s">
        <v>128</v>
      </c>
      <c r="J114" s="1"/>
      <c r="K114" s="77"/>
      <c r="N114" s="62"/>
      <c r="O114" s="3"/>
      <c r="P114" s="1"/>
      <c r="Q114" s="1"/>
    </row>
    <row r="115" spans="1:21" ht="13.5" customHeight="1">
      <c r="A115" s="1" t="s">
        <v>168</v>
      </c>
      <c r="B115" s="59">
        <v>38002.649305555555</v>
      </c>
      <c r="C115" s="2" t="s">
        <v>33</v>
      </c>
      <c r="D115" s="3">
        <v>1.5</v>
      </c>
      <c r="E115" s="1">
        <v>106.47</v>
      </c>
      <c r="F115" s="1">
        <v>2</v>
      </c>
      <c r="G115" s="3">
        <v>1.64</v>
      </c>
      <c r="H115" s="2">
        <v>20040116</v>
      </c>
      <c r="I115" s="2" t="s">
        <v>130</v>
      </c>
      <c r="J115" s="1" t="s">
        <v>131</v>
      </c>
      <c r="K115" s="77"/>
      <c r="L115" s="1">
        <v>106.49</v>
      </c>
      <c r="M115" s="1">
        <v>0</v>
      </c>
      <c r="N115" s="62">
        <v>38008.413888888892</v>
      </c>
      <c r="O115" s="3">
        <v>106.49</v>
      </c>
      <c r="P115" s="1">
        <v>-26.53</v>
      </c>
      <c r="Q115" s="1">
        <v>0</v>
      </c>
      <c r="R115" s="1">
        <v>1500</v>
      </c>
      <c r="S115" s="1">
        <v>750</v>
      </c>
      <c r="U115" s="1">
        <v>0</v>
      </c>
    </row>
    <row r="116" spans="1:21" ht="13.5" customHeight="1">
      <c r="A116" s="1" t="s">
        <v>169</v>
      </c>
      <c r="B116" s="59">
        <v>38023.054166666669</v>
      </c>
      <c r="C116" s="2" t="s">
        <v>33</v>
      </c>
      <c r="D116" s="3">
        <v>1</v>
      </c>
      <c r="E116" s="1">
        <v>106.03</v>
      </c>
      <c r="F116" s="1">
        <v>-73</v>
      </c>
      <c r="G116" s="3">
        <v>-703.48</v>
      </c>
      <c r="H116" s="2">
        <v>20040206</v>
      </c>
      <c r="I116" s="60" t="s">
        <v>132</v>
      </c>
      <c r="J116" s="1"/>
      <c r="K116" s="77"/>
      <c r="L116" s="1">
        <v>105.3</v>
      </c>
      <c r="M116" s="1">
        <v>0</v>
      </c>
      <c r="N116" s="62">
        <v>38028.690972222219</v>
      </c>
      <c r="O116" s="3">
        <v>105.3</v>
      </c>
      <c r="P116" s="1">
        <v>-10.220000000000001</v>
      </c>
      <c r="Q116" s="1">
        <v>0</v>
      </c>
      <c r="R116" s="1">
        <v>1000</v>
      </c>
      <c r="S116" s="1">
        <v>500</v>
      </c>
      <c r="U116" s="1">
        <v>0</v>
      </c>
    </row>
    <row r="117" spans="1:21" ht="13.5" customHeight="1">
      <c r="A117" s="1" t="s">
        <v>170</v>
      </c>
      <c r="B117" s="59">
        <v>38034.115277777775</v>
      </c>
      <c r="C117" s="2" t="s">
        <v>33</v>
      </c>
      <c r="D117" s="3">
        <v>1.8</v>
      </c>
      <c r="E117" s="1">
        <v>105.59</v>
      </c>
      <c r="F117" s="1">
        <v>532</v>
      </c>
      <c r="G117" s="3">
        <v>8527</v>
      </c>
      <c r="H117" s="2">
        <v>20040213</v>
      </c>
      <c r="I117" s="2" t="s">
        <v>133</v>
      </c>
      <c r="J117" s="1" t="s">
        <v>131</v>
      </c>
      <c r="K117" s="77"/>
      <c r="L117" s="1">
        <v>110.91</v>
      </c>
      <c r="M117" s="1">
        <v>0</v>
      </c>
      <c r="N117" s="62">
        <v>38055.75</v>
      </c>
      <c r="O117" s="3">
        <v>110.91</v>
      </c>
      <c r="P117" s="1">
        <v>-107.03</v>
      </c>
      <c r="Q117" s="1">
        <v>0</v>
      </c>
      <c r="R117" s="1">
        <v>1800</v>
      </c>
      <c r="S117" s="1">
        <v>900</v>
      </c>
      <c r="U117" s="1">
        <v>0</v>
      </c>
    </row>
    <row r="118" spans="1:21" ht="13.5" customHeight="1">
      <c r="A118" s="1" t="s">
        <v>171</v>
      </c>
      <c r="B118" s="59">
        <v>38057.128472222219</v>
      </c>
      <c r="C118" s="2" t="s">
        <v>32</v>
      </c>
      <c r="D118" s="3">
        <v>0.9</v>
      </c>
      <c r="E118" s="1">
        <v>110.74</v>
      </c>
      <c r="F118" s="1">
        <v>477</v>
      </c>
      <c r="G118" s="3">
        <v>3995.96</v>
      </c>
      <c r="H118" s="2">
        <v>20040311</v>
      </c>
      <c r="I118" s="2" t="s">
        <v>134</v>
      </c>
      <c r="J118" s="1" t="s">
        <v>135</v>
      </c>
      <c r="K118" s="77"/>
      <c r="L118" s="1">
        <v>105.97</v>
      </c>
      <c r="M118" s="1">
        <v>0</v>
      </c>
      <c r="N118" s="62">
        <v>38076.400694444441</v>
      </c>
      <c r="O118" s="3">
        <v>105.97</v>
      </c>
      <c r="P118" s="1">
        <v>-55.19</v>
      </c>
      <c r="Q118" s="1">
        <v>0</v>
      </c>
      <c r="R118" s="1">
        <v>900</v>
      </c>
      <c r="S118" s="1">
        <v>450</v>
      </c>
      <c r="U118" s="1">
        <v>0</v>
      </c>
    </row>
    <row r="119" spans="1:21" ht="13.5" customHeight="1">
      <c r="A119" s="1" t="s">
        <v>172</v>
      </c>
      <c r="B119" s="59">
        <v>38082.25</v>
      </c>
      <c r="C119" s="2" t="s">
        <v>33</v>
      </c>
      <c r="D119" s="3">
        <v>0.9</v>
      </c>
      <c r="E119" s="1">
        <v>104.78</v>
      </c>
      <c r="F119" s="1">
        <v>371</v>
      </c>
      <c r="G119" s="3">
        <v>3023.47</v>
      </c>
      <c r="H119" s="2">
        <v>20040405</v>
      </c>
      <c r="I119" s="2" t="s">
        <v>136</v>
      </c>
      <c r="J119" s="1"/>
      <c r="K119" s="77"/>
      <c r="L119" s="1">
        <v>108.49</v>
      </c>
      <c r="M119" s="1">
        <v>0</v>
      </c>
      <c r="N119" s="62">
        <v>38103.539583333331</v>
      </c>
      <c r="O119" s="3">
        <v>108.49</v>
      </c>
      <c r="P119" s="1">
        <v>-54.23</v>
      </c>
      <c r="Q119" s="1">
        <v>0</v>
      </c>
      <c r="R119" s="1">
        <v>900</v>
      </c>
      <c r="S119" s="1">
        <v>450</v>
      </c>
      <c r="U119" s="1">
        <v>0</v>
      </c>
    </row>
    <row r="120" spans="1:21" ht="13.5" customHeight="1">
      <c r="A120" s="1" t="s">
        <v>173</v>
      </c>
      <c r="B120" s="59">
        <v>38103.519444444442</v>
      </c>
      <c r="C120" s="2" t="s">
        <v>32</v>
      </c>
      <c r="D120" s="3">
        <v>0.9</v>
      </c>
      <c r="E120" s="1">
        <v>108.59</v>
      </c>
      <c r="F120" s="1">
        <v>-131</v>
      </c>
      <c r="G120" s="3">
        <v>-1078.24</v>
      </c>
      <c r="H120" s="2">
        <v>20040426</v>
      </c>
      <c r="I120" s="2" t="s">
        <v>137</v>
      </c>
      <c r="J120" s="1"/>
      <c r="K120" s="77"/>
      <c r="L120" s="1">
        <v>109.9</v>
      </c>
      <c r="M120" s="1">
        <v>0</v>
      </c>
      <c r="N120" s="62">
        <v>38105.612500000003</v>
      </c>
      <c r="O120" s="3">
        <v>109.9</v>
      </c>
      <c r="P120" s="1">
        <v>-5.44</v>
      </c>
      <c r="Q120" s="1">
        <v>0</v>
      </c>
      <c r="R120" s="1">
        <v>900</v>
      </c>
      <c r="S120" s="1">
        <v>450</v>
      </c>
      <c r="U120" s="1">
        <v>0</v>
      </c>
    </row>
    <row r="121" spans="1:21" ht="13.5" customHeight="1">
      <c r="A121" s="1" t="s">
        <v>174</v>
      </c>
      <c r="B121" s="59">
        <v>38105.612500000003</v>
      </c>
      <c r="C121" s="2" t="s">
        <v>33</v>
      </c>
      <c r="D121" s="3">
        <v>0.9</v>
      </c>
      <c r="E121" s="1">
        <v>109.9</v>
      </c>
      <c r="F121" s="1">
        <v>-82</v>
      </c>
      <c r="G121" s="3">
        <v>-694.22</v>
      </c>
      <c r="H121" s="2">
        <v>20040428</v>
      </c>
      <c r="I121" s="2" t="s">
        <v>138</v>
      </c>
      <c r="J121" s="1" t="s">
        <v>139</v>
      </c>
      <c r="K121" s="77"/>
      <c r="L121" s="1">
        <v>109.08</v>
      </c>
      <c r="M121" s="1">
        <v>0</v>
      </c>
      <c r="N121" s="62">
        <v>38112.395138888889</v>
      </c>
      <c r="O121" s="3">
        <v>109.08</v>
      </c>
      <c r="P121" s="1">
        <v>-17.66</v>
      </c>
      <c r="Q121" s="1">
        <v>0</v>
      </c>
      <c r="R121" s="1">
        <v>900</v>
      </c>
      <c r="S121" s="1">
        <v>450</v>
      </c>
      <c r="U121" s="1">
        <v>0</v>
      </c>
    </row>
    <row r="122" spans="1:21" ht="13.5" customHeight="1">
      <c r="A122" s="1" t="s">
        <v>175</v>
      </c>
      <c r="B122" s="59">
        <v>38114.002083333333</v>
      </c>
      <c r="C122" s="2" t="s">
        <v>33</v>
      </c>
      <c r="D122" s="3">
        <v>0.9</v>
      </c>
      <c r="E122" s="1">
        <v>109.92</v>
      </c>
      <c r="F122" s="1">
        <v>288</v>
      </c>
      <c r="G122" s="3">
        <v>2272.16</v>
      </c>
      <c r="H122" s="2">
        <v>20040507</v>
      </c>
      <c r="I122" s="2" t="s">
        <v>140</v>
      </c>
      <c r="J122" s="1"/>
      <c r="K122" s="77"/>
      <c r="L122" s="1">
        <v>112.8</v>
      </c>
      <c r="M122" s="1">
        <v>0</v>
      </c>
      <c r="N122" s="62">
        <v>38126.302083333336</v>
      </c>
      <c r="O122" s="3">
        <v>112.8</v>
      </c>
      <c r="P122" s="1">
        <v>-25.71</v>
      </c>
      <c r="Q122" s="1">
        <v>0</v>
      </c>
      <c r="R122" s="1">
        <v>900</v>
      </c>
      <c r="S122" s="1">
        <v>450</v>
      </c>
      <c r="U122" s="1">
        <v>0</v>
      </c>
    </row>
  </sheetData>
  <sortState ref="A75:WWB122">
    <sortCondition ref="H75:H122"/>
  </sortState>
  <phoneticPr fontId="1"/>
  <pageMargins left="0.69861111111111107" right="0.69861111111111107" top="0.75" bottom="0.75" header="0.3" footer="0.3"/>
  <pageSetup paperSize="9" firstPageNumber="4294963191" orientation="portrait" horizontalDpi="12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N17"/>
  <sheetViews>
    <sheetView tabSelected="1" zoomScale="70" zoomScaleNormal="70" zoomScaleSheetLayoutView="100" workbookViewId="0">
      <selection activeCell="C21" sqref="C21"/>
    </sheetView>
  </sheetViews>
  <sheetFormatPr defaultColWidth="10" defaultRowHeight="13.5" customHeight="1"/>
  <cols>
    <col min="1" max="1" width="10.75" style="1" customWidth="1"/>
    <col min="2" max="2" width="22.75" style="1" customWidth="1"/>
    <col min="3" max="3" width="13.625" style="1" customWidth="1"/>
    <col min="4" max="4" width="13.875" style="1" customWidth="1"/>
    <col min="5" max="5" width="15.625" style="1" customWidth="1"/>
    <col min="6" max="6" width="12.375" style="1" customWidth="1"/>
    <col min="7" max="7" width="12.25" style="1" customWidth="1"/>
    <col min="8" max="8" width="13.25" style="1" customWidth="1"/>
    <col min="9" max="9" width="10" style="1"/>
    <col min="10" max="10" width="15.75" style="1" customWidth="1"/>
    <col min="11" max="11" width="13.125" style="1" customWidth="1"/>
    <col min="12" max="12" width="15.5" style="1" customWidth="1"/>
    <col min="13" max="13" width="17.625" style="1" customWidth="1"/>
    <col min="14" max="257" width="10" style="1"/>
    <col min="258" max="258" width="22.75" style="1" customWidth="1"/>
    <col min="259" max="259" width="13.625" style="1" customWidth="1"/>
    <col min="260" max="260" width="13.875" style="1" customWidth="1"/>
    <col min="261" max="261" width="15.625" style="1" customWidth="1"/>
    <col min="262" max="262" width="12.375" style="1" customWidth="1"/>
    <col min="263" max="263" width="12.25" style="1" customWidth="1"/>
    <col min="264" max="264" width="13.25" style="1" customWidth="1"/>
    <col min="265" max="265" width="10" style="1"/>
    <col min="266" max="266" width="15.75" style="1" customWidth="1"/>
    <col min="267" max="267" width="13.125" style="1" customWidth="1"/>
    <col min="268" max="268" width="15.5" style="1" customWidth="1"/>
    <col min="269" max="269" width="17.625" style="1" customWidth="1"/>
    <col min="270" max="513" width="10" style="1"/>
    <col min="514" max="514" width="22.75" style="1" customWidth="1"/>
    <col min="515" max="515" width="13.625" style="1" customWidth="1"/>
    <col min="516" max="516" width="13.875" style="1" customWidth="1"/>
    <col min="517" max="517" width="15.625" style="1" customWidth="1"/>
    <col min="518" max="518" width="12.375" style="1" customWidth="1"/>
    <col min="519" max="519" width="12.25" style="1" customWidth="1"/>
    <col min="520" max="520" width="13.25" style="1" customWidth="1"/>
    <col min="521" max="521" width="10" style="1"/>
    <col min="522" max="522" width="15.75" style="1" customWidth="1"/>
    <col min="523" max="523" width="13.125" style="1" customWidth="1"/>
    <col min="524" max="524" width="15.5" style="1" customWidth="1"/>
    <col min="525" max="525" width="17.625" style="1" customWidth="1"/>
    <col min="526" max="769" width="10" style="1"/>
    <col min="770" max="770" width="22.75" style="1" customWidth="1"/>
    <col min="771" max="771" width="13.625" style="1" customWidth="1"/>
    <col min="772" max="772" width="13.875" style="1" customWidth="1"/>
    <col min="773" max="773" width="15.625" style="1" customWidth="1"/>
    <col min="774" max="774" width="12.375" style="1" customWidth="1"/>
    <col min="775" max="775" width="12.25" style="1" customWidth="1"/>
    <col min="776" max="776" width="13.25" style="1" customWidth="1"/>
    <col min="777" max="777" width="10" style="1"/>
    <col min="778" max="778" width="15.75" style="1" customWidth="1"/>
    <col min="779" max="779" width="13.125" style="1" customWidth="1"/>
    <col min="780" max="780" width="15.5" style="1" customWidth="1"/>
    <col min="781" max="781" width="17.625" style="1" customWidth="1"/>
    <col min="782" max="1025" width="10" style="1"/>
    <col min="1026" max="1026" width="22.75" style="1" customWidth="1"/>
    <col min="1027" max="1027" width="13.625" style="1" customWidth="1"/>
    <col min="1028" max="1028" width="13.875" style="1" customWidth="1"/>
    <col min="1029" max="1029" width="15.625" style="1" customWidth="1"/>
    <col min="1030" max="1030" width="12.375" style="1" customWidth="1"/>
    <col min="1031" max="1031" width="12.25" style="1" customWidth="1"/>
    <col min="1032" max="1032" width="13.25" style="1" customWidth="1"/>
    <col min="1033" max="1033" width="10" style="1"/>
    <col min="1034" max="1034" width="15.75" style="1" customWidth="1"/>
    <col min="1035" max="1035" width="13.125" style="1" customWidth="1"/>
    <col min="1036" max="1036" width="15.5" style="1" customWidth="1"/>
    <col min="1037" max="1037" width="17.625" style="1" customWidth="1"/>
    <col min="1038" max="1281" width="10" style="1"/>
    <col min="1282" max="1282" width="22.75" style="1" customWidth="1"/>
    <col min="1283" max="1283" width="13.625" style="1" customWidth="1"/>
    <col min="1284" max="1284" width="13.875" style="1" customWidth="1"/>
    <col min="1285" max="1285" width="15.625" style="1" customWidth="1"/>
    <col min="1286" max="1286" width="12.375" style="1" customWidth="1"/>
    <col min="1287" max="1287" width="12.25" style="1" customWidth="1"/>
    <col min="1288" max="1288" width="13.25" style="1" customWidth="1"/>
    <col min="1289" max="1289" width="10" style="1"/>
    <col min="1290" max="1290" width="15.75" style="1" customWidth="1"/>
    <col min="1291" max="1291" width="13.125" style="1" customWidth="1"/>
    <col min="1292" max="1292" width="15.5" style="1" customWidth="1"/>
    <col min="1293" max="1293" width="17.625" style="1" customWidth="1"/>
    <col min="1294" max="1537" width="10" style="1"/>
    <col min="1538" max="1538" width="22.75" style="1" customWidth="1"/>
    <col min="1539" max="1539" width="13.625" style="1" customWidth="1"/>
    <col min="1540" max="1540" width="13.875" style="1" customWidth="1"/>
    <col min="1541" max="1541" width="15.625" style="1" customWidth="1"/>
    <col min="1542" max="1542" width="12.375" style="1" customWidth="1"/>
    <col min="1543" max="1543" width="12.25" style="1" customWidth="1"/>
    <col min="1544" max="1544" width="13.25" style="1" customWidth="1"/>
    <col min="1545" max="1545" width="10" style="1"/>
    <col min="1546" max="1546" width="15.75" style="1" customWidth="1"/>
    <col min="1547" max="1547" width="13.125" style="1" customWidth="1"/>
    <col min="1548" max="1548" width="15.5" style="1" customWidth="1"/>
    <col min="1549" max="1549" width="17.625" style="1" customWidth="1"/>
    <col min="1550" max="1793" width="10" style="1"/>
    <col min="1794" max="1794" width="22.75" style="1" customWidth="1"/>
    <col min="1795" max="1795" width="13.625" style="1" customWidth="1"/>
    <col min="1796" max="1796" width="13.875" style="1" customWidth="1"/>
    <col min="1797" max="1797" width="15.625" style="1" customWidth="1"/>
    <col min="1798" max="1798" width="12.375" style="1" customWidth="1"/>
    <col min="1799" max="1799" width="12.25" style="1" customWidth="1"/>
    <col min="1800" max="1800" width="13.25" style="1" customWidth="1"/>
    <col min="1801" max="1801" width="10" style="1"/>
    <col min="1802" max="1802" width="15.75" style="1" customWidth="1"/>
    <col min="1803" max="1803" width="13.125" style="1" customWidth="1"/>
    <col min="1804" max="1804" width="15.5" style="1" customWidth="1"/>
    <col min="1805" max="1805" width="17.625" style="1" customWidth="1"/>
    <col min="1806" max="2049" width="10" style="1"/>
    <col min="2050" max="2050" width="22.75" style="1" customWidth="1"/>
    <col min="2051" max="2051" width="13.625" style="1" customWidth="1"/>
    <col min="2052" max="2052" width="13.875" style="1" customWidth="1"/>
    <col min="2053" max="2053" width="15.625" style="1" customWidth="1"/>
    <col min="2054" max="2054" width="12.375" style="1" customWidth="1"/>
    <col min="2055" max="2055" width="12.25" style="1" customWidth="1"/>
    <col min="2056" max="2056" width="13.25" style="1" customWidth="1"/>
    <col min="2057" max="2057" width="10" style="1"/>
    <col min="2058" max="2058" width="15.75" style="1" customWidth="1"/>
    <col min="2059" max="2059" width="13.125" style="1" customWidth="1"/>
    <col min="2060" max="2060" width="15.5" style="1" customWidth="1"/>
    <col min="2061" max="2061" width="17.625" style="1" customWidth="1"/>
    <col min="2062" max="2305" width="10" style="1"/>
    <col min="2306" max="2306" width="22.75" style="1" customWidth="1"/>
    <col min="2307" max="2307" width="13.625" style="1" customWidth="1"/>
    <col min="2308" max="2308" width="13.875" style="1" customWidth="1"/>
    <col min="2309" max="2309" width="15.625" style="1" customWidth="1"/>
    <col min="2310" max="2310" width="12.375" style="1" customWidth="1"/>
    <col min="2311" max="2311" width="12.25" style="1" customWidth="1"/>
    <col min="2312" max="2312" width="13.25" style="1" customWidth="1"/>
    <col min="2313" max="2313" width="10" style="1"/>
    <col min="2314" max="2314" width="15.75" style="1" customWidth="1"/>
    <col min="2315" max="2315" width="13.125" style="1" customWidth="1"/>
    <col min="2316" max="2316" width="15.5" style="1" customWidth="1"/>
    <col min="2317" max="2317" width="17.625" style="1" customWidth="1"/>
    <col min="2318" max="2561" width="10" style="1"/>
    <col min="2562" max="2562" width="22.75" style="1" customWidth="1"/>
    <col min="2563" max="2563" width="13.625" style="1" customWidth="1"/>
    <col min="2564" max="2564" width="13.875" style="1" customWidth="1"/>
    <col min="2565" max="2565" width="15.625" style="1" customWidth="1"/>
    <col min="2566" max="2566" width="12.375" style="1" customWidth="1"/>
    <col min="2567" max="2567" width="12.25" style="1" customWidth="1"/>
    <col min="2568" max="2568" width="13.25" style="1" customWidth="1"/>
    <col min="2569" max="2569" width="10" style="1"/>
    <col min="2570" max="2570" width="15.75" style="1" customWidth="1"/>
    <col min="2571" max="2571" width="13.125" style="1" customWidth="1"/>
    <col min="2572" max="2572" width="15.5" style="1" customWidth="1"/>
    <col min="2573" max="2573" width="17.625" style="1" customWidth="1"/>
    <col min="2574" max="2817" width="10" style="1"/>
    <col min="2818" max="2818" width="22.75" style="1" customWidth="1"/>
    <col min="2819" max="2819" width="13.625" style="1" customWidth="1"/>
    <col min="2820" max="2820" width="13.875" style="1" customWidth="1"/>
    <col min="2821" max="2821" width="15.625" style="1" customWidth="1"/>
    <col min="2822" max="2822" width="12.375" style="1" customWidth="1"/>
    <col min="2823" max="2823" width="12.25" style="1" customWidth="1"/>
    <col min="2824" max="2824" width="13.25" style="1" customWidth="1"/>
    <col min="2825" max="2825" width="10" style="1"/>
    <col min="2826" max="2826" width="15.75" style="1" customWidth="1"/>
    <col min="2827" max="2827" width="13.125" style="1" customWidth="1"/>
    <col min="2828" max="2828" width="15.5" style="1" customWidth="1"/>
    <col min="2829" max="2829" width="17.625" style="1" customWidth="1"/>
    <col min="2830" max="3073" width="10" style="1"/>
    <col min="3074" max="3074" width="22.75" style="1" customWidth="1"/>
    <col min="3075" max="3075" width="13.625" style="1" customWidth="1"/>
    <col min="3076" max="3076" width="13.875" style="1" customWidth="1"/>
    <col min="3077" max="3077" width="15.625" style="1" customWidth="1"/>
    <col min="3078" max="3078" width="12.375" style="1" customWidth="1"/>
    <col min="3079" max="3079" width="12.25" style="1" customWidth="1"/>
    <col min="3080" max="3080" width="13.25" style="1" customWidth="1"/>
    <col min="3081" max="3081" width="10" style="1"/>
    <col min="3082" max="3082" width="15.75" style="1" customWidth="1"/>
    <col min="3083" max="3083" width="13.125" style="1" customWidth="1"/>
    <col min="3084" max="3084" width="15.5" style="1" customWidth="1"/>
    <col min="3085" max="3085" width="17.625" style="1" customWidth="1"/>
    <col min="3086" max="3329" width="10" style="1"/>
    <col min="3330" max="3330" width="22.75" style="1" customWidth="1"/>
    <col min="3331" max="3331" width="13.625" style="1" customWidth="1"/>
    <col min="3332" max="3332" width="13.875" style="1" customWidth="1"/>
    <col min="3333" max="3333" width="15.625" style="1" customWidth="1"/>
    <col min="3334" max="3334" width="12.375" style="1" customWidth="1"/>
    <col min="3335" max="3335" width="12.25" style="1" customWidth="1"/>
    <col min="3336" max="3336" width="13.25" style="1" customWidth="1"/>
    <col min="3337" max="3337" width="10" style="1"/>
    <col min="3338" max="3338" width="15.75" style="1" customWidth="1"/>
    <col min="3339" max="3339" width="13.125" style="1" customWidth="1"/>
    <col min="3340" max="3340" width="15.5" style="1" customWidth="1"/>
    <col min="3341" max="3341" width="17.625" style="1" customWidth="1"/>
    <col min="3342" max="3585" width="10" style="1"/>
    <col min="3586" max="3586" width="22.75" style="1" customWidth="1"/>
    <col min="3587" max="3587" width="13.625" style="1" customWidth="1"/>
    <col min="3588" max="3588" width="13.875" style="1" customWidth="1"/>
    <col min="3589" max="3589" width="15.625" style="1" customWidth="1"/>
    <col min="3590" max="3590" width="12.375" style="1" customWidth="1"/>
    <col min="3591" max="3591" width="12.25" style="1" customWidth="1"/>
    <col min="3592" max="3592" width="13.25" style="1" customWidth="1"/>
    <col min="3593" max="3593" width="10" style="1"/>
    <col min="3594" max="3594" width="15.75" style="1" customWidth="1"/>
    <col min="3595" max="3595" width="13.125" style="1" customWidth="1"/>
    <col min="3596" max="3596" width="15.5" style="1" customWidth="1"/>
    <col min="3597" max="3597" width="17.625" style="1" customWidth="1"/>
    <col min="3598" max="3841" width="10" style="1"/>
    <col min="3842" max="3842" width="22.75" style="1" customWidth="1"/>
    <col min="3843" max="3843" width="13.625" style="1" customWidth="1"/>
    <col min="3844" max="3844" width="13.875" style="1" customWidth="1"/>
    <col min="3845" max="3845" width="15.625" style="1" customWidth="1"/>
    <col min="3846" max="3846" width="12.375" style="1" customWidth="1"/>
    <col min="3847" max="3847" width="12.25" style="1" customWidth="1"/>
    <col min="3848" max="3848" width="13.25" style="1" customWidth="1"/>
    <col min="3849" max="3849" width="10" style="1"/>
    <col min="3850" max="3850" width="15.75" style="1" customWidth="1"/>
    <col min="3851" max="3851" width="13.125" style="1" customWidth="1"/>
    <col min="3852" max="3852" width="15.5" style="1" customWidth="1"/>
    <col min="3853" max="3853" width="17.625" style="1" customWidth="1"/>
    <col min="3854" max="4097" width="10" style="1"/>
    <col min="4098" max="4098" width="22.75" style="1" customWidth="1"/>
    <col min="4099" max="4099" width="13.625" style="1" customWidth="1"/>
    <col min="4100" max="4100" width="13.875" style="1" customWidth="1"/>
    <col min="4101" max="4101" width="15.625" style="1" customWidth="1"/>
    <col min="4102" max="4102" width="12.375" style="1" customWidth="1"/>
    <col min="4103" max="4103" width="12.25" style="1" customWidth="1"/>
    <col min="4104" max="4104" width="13.25" style="1" customWidth="1"/>
    <col min="4105" max="4105" width="10" style="1"/>
    <col min="4106" max="4106" width="15.75" style="1" customWidth="1"/>
    <col min="4107" max="4107" width="13.125" style="1" customWidth="1"/>
    <col min="4108" max="4108" width="15.5" style="1" customWidth="1"/>
    <col min="4109" max="4109" width="17.625" style="1" customWidth="1"/>
    <col min="4110" max="4353" width="10" style="1"/>
    <col min="4354" max="4354" width="22.75" style="1" customWidth="1"/>
    <col min="4355" max="4355" width="13.625" style="1" customWidth="1"/>
    <col min="4356" max="4356" width="13.875" style="1" customWidth="1"/>
    <col min="4357" max="4357" width="15.625" style="1" customWidth="1"/>
    <col min="4358" max="4358" width="12.375" style="1" customWidth="1"/>
    <col min="4359" max="4359" width="12.25" style="1" customWidth="1"/>
    <col min="4360" max="4360" width="13.25" style="1" customWidth="1"/>
    <col min="4361" max="4361" width="10" style="1"/>
    <col min="4362" max="4362" width="15.75" style="1" customWidth="1"/>
    <col min="4363" max="4363" width="13.125" style="1" customWidth="1"/>
    <col min="4364" max="4364" width="15.5" style="1" customWidth="1"/>
    <col min="4365" max="4365" width="17.625" style="1" customWidth="1"/>
    <col min="4366" max="4609" width="10" style="1"/>
    <col min="4610" max="4610" width="22.75" style="1" customWidth="1"/>
    <col min="4611" max="4611" width="13.625" style="1" customWidth="1"/>
    <col min="4612" max="4612" width="13.875" style="1" customWidth="1"/>
    <col min="4613" max="4613" width="15.625" style="1" customWidth="1"/>
    <col min="4614" max="4614" width="12.375" style="1" customWidth="1"/>
    <col min="4615" max="4615" width="12.25" style="1" customWidth="1"/>
    <col min="4616" max="4616" width="13.25" style="1" customWidth="1"/>
    <col min="4617" max="4617" width="10" style="1"/>
    <col min="4618" max="4618" width="15.75" style="1" customWidth="1"/>
    <col min="4619" max="4619" width="13.125" style="1" customWidth="1"/>
    <col min="4620" max="4620" width="15.5" style="1" customWidth="1"/>
    <col min="4621" max="4621" width="17.625" style="1" customWidth="1"/>
    <col min="4622" max="4865" width="10" style="1"/>
    <col min="4866" max="4866" width="22.75" style="1" customWidth="1"/>
    <col min="4867" max="4867" width="13.625" style="1" customWidth="1"/>
    <col min="4868" max="4868" width="13.875" style="1" customWidth="1"/>
    <col min="4869" max="4869" width="15.625" style="1" customWidth="1"/>
    <col min="4870" max="4870" width="12.375" style="1" customWidth="1"/>
    <col min="4871" max="4871" width="12.25" style="1" customWidth="1"/>
    <col min="4872" max="4872" width="13.25" style="1" customWidth="1"/>
    <col min="4873" max="4873" width="10" style="1"/>
    <col min="4874" max="4874" width="15.75" style="1" customWidth="1"/>
    <col min="4875" max="4875" width="13.125" style="1" customWidth="1"/>
    <col min="4876" max="4876" width="15.5" style="1" customWidth="1"/>
    <col min="4877" max="4877" width="17.625" style="1" customWidth="1"/>
    <col min="4878" max="5121" width="10" style="1"/>
    <col min="5122" max="5122" width="22.75" style="1" customWidth="1"/>
    <col min="5123" max="5123" width="13.625" style="1" customWidth="1"/>
    <col min="5124" max="5124" width="13.875" style="1" customWidth="1"/>
    <col min="5125" max="5125" width="15.625" style="1" customWidth="1"/>
    <col min="5126" max="5126" width="12.375" style="1" customWidth="1"/>
    <col min="5127" max="5127" width="12.25" style="1" customWidth="1"/>
    <col min="5128" max="5128" width="13.25" style="1" customWidth="1"/>
    <col min="5129" max="5129" width="10" style="1"/>
    <col min="5130" max="5130" width="15.75" style="1" customWidth="1"/>
    <col min="5131" max="5131" width="13.125" style="1" customWidth="1"/>
    <col min="5132" max="5132" width="15.5" style="1" customWidth="1"/>
    <col min="5133" max="5133" width="17.625" style="1" customWidth="1"/>
    <col min="5134" max="5377" width="10" style="1"/>
    <col min="5378" max="5378" width="22.75" style="1" customWidth="1"/>
    <col min="5379" max="5379" width="13.625" style="1" customWidth="1"/>
    <col min="5380" max="5380" width="13.875" style="1" customWidth="1"/>
    <col min="5381" max="5381" width="15.625" style="1" customWidth="1"/>
    <col min="5382" max="5382" width="12.375" style="1" customWidth="1"/>
    <col min="5383" max="5383" width="12.25" style="1" customWidth="1"/>
    <col min="5384" max="5384" width="13.25" style="1" customWidth="1"/>
    <col min="5385" max="5385" width="10" style="1"/>
    <col min="5386" max="5386" width="15.75" style="1" customWidth="1"/>
    <col min="5387" max="5387" width="13.125" style="1" customWidth="1"/>
    <col min="5388" max="5388" width="15.5" style="1" customWidth="1"/>
    <col min="5389" max="5389" width="17.625" style="1" customWidth="1"/>
    <col min="5390" max="5633" width="10" style="1"/>
    <col min="5634" max="5634" width="22.75" style="1" customWidth="1"/>
    <col min="5635" max="5635" width="13.625" style="1" customWidth="1"/>
    <col min="5636" max="5636" width="13.875" style="1" customWidth="1"/>
    <col min="5637" max="5637" width="15.625" style="1" customWidth="1"/>
    <col min="5638" max="5638" width="12.375" style="1" customWidth="1"/>
    <col min="5639" max="5639" width="12.25" style="1" customWidth="1"/>
    <col min="5640" max="5640" width="13.25" style="1" customWidth="1"/>
    <col min="5641" max="5641" width="10" style="1"/>
    <col min="5642" max="5642" width="15.75" style="1" customWidth="1"/>
    <col min="5643" max="5643" width="13.125" style="1" customWidth="1"/>
    <col min="5644" max="5644" width="15.5" style="1" customWidth="1"/>
    <col min="5645" max="5645" width="17.625" style="1" customWidth="1"/>
    <col min="5646" max="5889" width="10" style="1"/>
    <col min="5890" max="5890" width="22.75" style="1" customWidth="1"/>
    <col min="5891" max="5891" width="13.625" style="1" customWidth="1"/>
    <col min="5892" max="5892" width="13.875" style="1" customWidth="1"/>
    <col min="5893" max="5893" width="15.625" style="1" customWidth="1"/>
    <col min="5894" max="5894" width="12.375" style="1" customWidth="1"/>
    <col min="5895" max="5895" width="12.25" style="1" customWidth="1"/>
    <col min="5896" max="5896" width="13.25" style="1" customWidth="1"/>
    <col min="5897" max="5897" width="10" style="1"/>
    <col min="5898" max="5898" width="15.75" style="1" customWidth="1"/>
    <col min="5899" max="5899" width="13.125" style="1" customWidth="1"/>
    <col min="5900" max="5900" width="15.5" style="1" customWidth="1"/>
    <col min="5901" max="5901" width="17.625" style="1" customWidth="1"/>
    <col min="5902" max="6145" width="10" style="1"/>
    <col min="6146" max="6146" width="22.75" style="1" customWidth="1"/>
    <col min="6147" max="6147" width="13.625" style="1" customWidth="1"/>
    <col min="6148" max="6148" width="13.875" style="1" customWidth="1"/>
    <col min="6149" max="6149" width="15.625" style="1" customWidth="1"/>
    <col min="6150" max="6150" width="12.375" style="1" customWidth="1"/>
    <col min="6151" max="6151" width="12.25" style="1" customWidth="1"/>
    <col min="6152" max="6152" width="13.25" style="1" customWidth="1"/>
    <col min="6153" max="6153" width="10" style="1"/>
    <col min="6154" max="6154" width="15.75" style="1" customWidth="1"/>
    <col min="6155" max="6155" width="13.125" style="1" customWidth="1"/>
    <col min="6156" max="6156" width="15.5" style="1" customWidth="1"/>
    <col min="6157" max="6157" width="17.625" style="1" customWidth="1"/>
    <col min="6158" max="6401" width="10" style="1"/>
    <col min="6402" max="6402" width="22.75" style="1" customWidth="1"/>
    <col min="6403" max="6403" width="13.625" style="1" customWidth="1"/>
    <col min="6404" max="6404" width="13.875" style="1" customWidth="1"/>
    <col min="6405" max="6405" width="15.625" style="1" customWidth="1"/>
    <col min="6406" max="6406" width="12.375" style="1" customWidth="1"/>
    <col min="6407" max="6407" width="12.25" style="1" customWidth="1"/>
    <col min="6408" max="6408" width="13.25" style="1" customWidth="1"/>
    <col min="6409" max="6409" width="10" style="1"/>
    <col min="6410" max="6410" width="15.75" style="1" customWidth="1"/>
    <col min="6411" max="6411" width="13.125" style="1" customWidth="1"/>
    <col min="6412" max="6412" width="15.5" style="1" customWidth="1"/>
    <col min="6413" max="6413" width="17.625" style="1" customWidth="1"/>
    <col min="6414" max="6657" width="10" style="1"/>
    <col min="6658" max="6658" width="22.75" style="1" customWidth="1"/>
    <col min="6659" max="6659" width="13.625" style="1" customWidth="1"/>
    <col min="6660" max="6660" width="13.875" style="1" customWidth="1"/>
    <col min="6661" max="6661" width="15.625" style="1" customWidth="1"/>
    <col min="6662" max="6662" width="12.375" style="1" customWidth="1"/>
    <col min="6663" max="6663" width="12.25" style="1" customWidth="1"/>
    <col min="6664" max="6664" width="13.25" style="1" customWidth="1"/>
    <col min="6665" max="6665" width="10" style="1"/>
    <col min="6666" max="6666" width="15.75" style="1" customWidth="1"/>
    <col min="6667" max="6667" width="13.125" style="1" customWidth="1"/>
    <col min="6668" max="6668" width="15.5" style="1" customWidth="1"/>
    <col min="6669" max="6669" width="17.625" style="1" customWidth="1"/>
    <col min="6670" max="6913" width="10" style="1"/>
    <col min="6914" max="6914" width="22.75" style="1" customWidth="1"/>
    <col min="6915" max="6915" width="13.625" style="1" customWidth="1"/>
    <col min="6916" max="6916" width="13.875" style="1" customWidth="1"/>
    <col min="6917" max="6917" width="15.625" style="1" customWidth="1"/>
    <col min="6918" max="6918" width="12.375" style="1" customWidth="1"/>
    <col min="6919" max="6919" width="12.25" style="1" customWidth="1"/>
    <col min="6920" max="6920" width="13.25" style="1" customWidth="1"/>
    <col min="6921" max="6921" width="10" style="1"/>
    <col min="6922" max="6922" width="15.75" style="1" customWidth="1"/>
    <col min="6923" max="6923" width="13.125" style="1" customWidth="1"/>
    <col min="6924" max="6924" width="15.5" style="1" customWidth="1"/>
    <col min="6925" max="6925" width="17.625" style="1" customWidth="1"/>
    <col min="6926" max="7169" width="10" style="1"/>
    <col min="7170" max="7170" width="22.75" style="1" customWidth="1"/>
    <col min="7171" max="7171" width="13.625" style="1" customWidth="1"/>
    <col min="7172" max="7172" width="13.875" style="1" customWidth="1"/>
    <col min="7173" max="7173" width="15.625" style="1" customWidth="1"/>
    <col min="7174" max="7174" width="12.375" style="1" customWidth="1"/>
    <col min="7175" max="7175" width="12.25" style="1" customWidth="1"/>
    <col min="7176" max="7176" width="13.25" style="1" customWidth="1"/>
    <col min="7177" max="7177" width="10" style="1"/>
    <col min="7178" max="7178" width="15.75" style="1" customWidth="1"/>
    <col min="7179" max="7179" width="13.125" style="1" customWidth="1"/>
    <col min="7180" max="7180" width="15.5" style="1" customWidth="1"/>
    <col min="7181" max="7181" width="17.625" style="1" customWidth="1"/>
    <col min="7182" max="7425" width="10" style="1"/>
    <col min="7426" max="7426" width="22.75" style="1" customWidth="1"/>
    <col min="7427" max="7427" width="13.625" style="1" customWidth="1"/>
    <col min="7428" max="7428" width="13.875" style="1" customWidth="1"/>
    <col min="7429" max="7429" width="15.625" style="1" customWidth="1"/>
    <col min="7430" max="7430" width="12.375" style="1" customWidth="1"/>
    <col min="7431" max="7431" width="12.25" style="1" customWidth="1"/>
    <col min="7432" max="7432" width="13.25" style="1" customWidth="1"/>
    <col min="7433" max="7433" width="10" style="1"/>
    <col min="7434" max="7434" width="15.75" style="1" customWidth="1"/>
    <col min="7435" max="7435" width="13.125" style="1" customWidth="1"/>
    <col min="7436" max="7436" width="15.5" style="1" customWidth="1"/>
    <col min="7437" max="7437" width="17.625" style="1" customWidth="1"/>
    <col min="7438" max="7681" width="10" style="1"/>
    <col min="7682" max="7682" width="22.75" style="1" customWidth="1"/>
    <col min="7683" max="7683" width="13.625" style="1" customWidth="1"/>
    <col min="7684" max="7684" width="13.875" style="1" customWidth="1"/>
    <col min="7685" max="7685" width="15.625" style="1" customWidth="1"/>
    <col min="7686" max="7686" width="12.375" style="1" customWidth="1"/>
    <col min="7687" max="7687" width="12.25" style="1" customWidth="1"/>
    <col min="7688" max="7688" width="13.25" style="1" customWidth="1"/>
    <col min="7689" max="7689" width="10" style="1"/>
    <col min="7690" max="7690" width="15.75" style="1" customWidth="1"/>
    <col min="7691" max="7691" width="13.125" style="1" customWidth="1"/>
    <col min="7692" max="7692" width="15.5" style="1" customWidth="1"/>
    <col min="7693" max="7693" width="17.625" style="1" customWidth="1"/>
    <col min="7694" max="7937" width="10" style="1"/>
    <col min="7938" max="7938" width="22.75" style="1" customWidth="1"/>
    <col min="7939" max="7939" width="13.625" style="1" customWidth="1"/>
    <col min="7940" max="7940" width="13.875" style="1" customWidth="1"/>
    <col min="7941" max="7941" width="15.625" style="1" customWidth="1"/>
    <col min="7942" max="7942" width="12.375" style="1" customWidth="1"/>
    <col min="7943" max="7943" width="12.25" style="1" customWidth="1"/>
    <col min="7944" max="7944" width="13.25" style="1" customWidth="1"/>
    <col min="7945" max="7945" width="10" style="1"/>
    <col min="7946" max="7946" width="15.75" style="1" customWidth="1"/>
    <col min="7947" max="7947" width="13.125" style="1" customWidth="1"/>
    <col min="7948" max="7948" width="15.5" style="1" customWidth="1"/>
    <col min="7949" max="7949" width="17.625" style="1" customWidth="1"/>
    <col min="7950" max="8193" width="10" style="1"/>
    <col min="8194" max="8194" width="22.75" style="1" customWidth="1"/>
    <col min="8195" max="8195" width="13.625" style="1" customWidth="1"/>
    <col min="8196" max="8196" width="13.875" style="1" customWidth="1"/>
    <col min="8197" max="8197" width="15.625" style="1" customWidth="1"/>
    <col min="8198" max="8198" width="12.375" style="1" customWidth="1"/>
    <col min="8199" max="8199" width="12.25" style="1" customWidth="1"/>
    <col min="8200" max="8200" width="13.25" style="1" customWidth="1"/>
    <col min="8201" max="8201" width="10" style="1"/>
    <col min="8202" max="8202" width="15.75" style="1" customWidth="1"/>
    <col min="8203" max="8203" width="13.125" style="1" customWidth="1"/>
    <col min="8204" max="8204" width="15.5" style="1" customWidth="1"/>
    <col min="8205" max="8205" width="17.625" style="1" customWidth="1"/>
    <col min="8206" max="8449" width="10" style="1"/>
    <col min="8450" max="8450" width="22.75" style="1" customWidth="1"/>
    <col min="8451" max="8451" width="13.625" style="1" customWidth="1"/>
    <col min="8452" max="8452" width="13.875" style="1" customWidth="1"/>
    <col min="8453" max="8453" width="15.625" style="1" customWidth="1"/>
    <col min="8454" max="8454" width="12.375" style="1" customWidth="1"/>
    <col min="8455" max="8455" width="12.25" style="1" customWidth="1"/>
    <col min="8456" max="8456" width="13.25" style="1" customWidth="1"/>
    <col min="8457" max="8457" width="10" style="1"/>
    <col min="8458" max="8458" width="15.75" style="1" customWidth="1"/>
    <col min="8459" max="8459" width="13.125" style="1" customWidth="1"/>
    <col min="8460" max="8460" width="15.5" style="1" customWidth="1"/>
    <col min="8461" max="8461" width="17.625" style="1" customWidth="1"/>
    <col min="8462" max="8705" width="10" style="1"/>
    <col min="8706" max="8706" width="22.75" style="1" customWidth="1"/>
    <col min="8707" max="8707" width="13.625" style="1" customWidth="1"/>
    <col min="8708" max="8708" width="13.875" style="1" customWidth="1"/>
    <col min="8709" max="8709" width="15.625" style="1" customWidth="1"/>
    <col min="8710" max="8710" width="12.375" style="1" customWidth="1"/>
    <col min="8711" max="8711" width="12.25" style="1" customWidth="1"/>
    <col min="8712" max="8712" width="13.25" style="1" customWidth="1"/>
    <col min="8713" max="8713" width="10" style="1"/>
    <col min="8714" max="8714" width="15.75" style="1" customWidth="1"/>
    <col min="8715" max="8715" width="13.125" style="1" customWidth="1"/>
    <col min="8716" max="8716" width="15.5" style="1" customWidth="1"/>
    <col min="8717" max="8717" width="17.625" style="1" customWidth="1"/>
    <col min="8718" max="8961" width="10" style="1"/>
    <col min="8962" max="8962" width="22.75" style="1" customWidth="1"/>
    <col min="8963" max="8963" width="13.625" style="1" customWidth="1"/>
    <col min="8964" max="8964" width="13.875" style="1" customWidth="1"/>
    <col min="8965" max="8965" width="15.625" style="1" customWidth="1"/>
    <col min="8966" max="8966" width="12.375" style="1" customWidth="1"/>
    <col min="8967" max="8967" width="12.25" style="1" customWidth="1"/>
    <col min="8968" max="8968" width="13.25" style="1" customWidth="1"/>
    <col min="8969" max="8969" width="10" style="1"/>
    <col min="8970" max="8970" width="15.75" style="1" customWidth="1"/>
    <col min="8971" max="8971" width="13.125" style="1" customWidth="1"/>
    <col min="8972" max="8972" width="15.5" style="1" customWidth="1"/>
    <col min="8973" max="8973" width="17.625" style="1" customWidth="1"/>
    <col min="8974" max="9217" width="10" style="1"/>
    <col min="9218" max="9218" width="22.75" style="1" customWidth="1"/>
    <col min="9219" max="9219" width="13.625" style="1" customWidth="1"/>
    <col min="9220" max="9220" width="13.875" style="1" customWidth="1"/>
    <col min="9221" max="9221" width="15.625" style="1" customWidth="1"/>
    <col min="9222" max="9222" width="12.375" style="1" customWidth="1"/>
    <col min="9223" max="9223" width="12.25" style="1" customWidth="1"/>
    <col min="9224" max="9224" width="13.25" style="1" customWidth="1"/>
    <col min="9225" max="9225" width="10" style="1"/>
    <col min="9226" max="9226" width="15.75" style="1" customWidth="1"/>
    <col min="9227" max="9227" width="13.125" style="1" customWidth="1"/>
    <col min="9228" max="9228" width="15.5" style="1" customWidth="1"/>
    <col min="9229" max="9229" width="17.625" style="1" customWidth="1"/>
    <col min="9230" max="9473" width="10" style="1"/>
    <col min="9474" max="9474" width="22.75" style="1" customWidth="1"/>
    <col min="9475" max="9475" width="13.625" style="1" customWidth="1"/>
    <col min="9476" max="9476" width="13.875" style="1" customWidth="1"/>
    <col min="9477" max="9477" width="15.625" style="1" customWidth="1"/>
    <col min="9478" max="9478" width="12.375" style="1" customWidth="1"/>
    <col min="9479" max="9479" width="12.25" style="1" customWidth="1"/>
    <col min="9480" max="9480" width="13.25" style="1" customWidth="1"/>
    <col min="9481" max="9481" width="10" style="1"/>
    <col min="9482" max="9482" width="15.75" style="1" customWidth="1"/>
    <col min="9483" max="9483" width="13.125" style="1" customWidth="1"/>
    <col min="9484" max="9484" width="15.5" style="1" customWidth="1"/>
    <col min="9485" max="9485" width="17.625" style="1" customWidth="1"/>
    <col min="9486" max="9729" width="10" style="1"/>
    <col min="9730" max="9730" width="22.75" style="1" customWidth="1"/>
    <col min="9731" max="9731" width="13.625" style="1" customWidth="1"/>
    <col min="9732" max="9732" width="13.875" style="1" customWidth="1"/>
    <col min="9733" max="9733" width="15.625" style="1" customWidth="1"/>
    <col min="9734" max="9734" width="12.375" style="1" customWidth="1"/>
    <col min="9735" max="9735" width="12.25" style="1" customWidth="1"/>
    <col min="9736" max="9736" width="13.25" style="1" customWidth="1"/>
    <col min="9737" max="9737" width="10" style="1"/>
    <col min="9738" max="9738" width="15.75" style="1" customWidth="1"/>
    <col min="9739" max="9739" width="13.125" style="1" customWidth="1"/>
    <col min="9740" max="9740" width="15.5" style="1" customWidth="1"/>
    <col min="9741" max="9741" width="17.625" style="1" customWidth="1"/>
    <col min="9742" max="9985" width="10" style="1"/>
    <col min="9986" max="9986" width="22.75" style="1" customWidth="1"/>
    <col min="9987" max="9987" width="13.625" style="1" customWidth="1"/>
    <col min="9988" max="9988" width="13.875" style="1" customWidth="1"/>
    <col min="9989" max="9989" width="15.625" style="1" customWidth="1"/>
    <col min="9990" max="9990" width="12.375" style="1" customWidth="1"/>
    <col min="9991" max="9991" width="12.25" style="1" customWidth="1"/>
    <col min="9992" max="9992" width="13.25" style="1" customWidth="1"/>
    <col min="9993" max="9993" width="10" style="1"/>
    <col min="9994" max="9994" width="15.75" style="1" customWidth="1"/>
    <col min="9995" max="9995" width="13.125" style="1" customWidth="1"/>
    <col min="9996" max="9996" width="15.5" style="1" customWidth="1"/>
    <col min="9997" max="9997" width="17.625" style="1" customWidth="1"/>
    <col min="9998" max="10241" width="10" style="1"/>
    <col min="10242" max="10242" width="22.75" style="1" customWidth="1"/>
    <col min="10243" max="10243" width="13.625" style="1" customWidth="1"/>
    <col min="10244" max="10244" width="13.875" style="1" customWidth="1"/>
    <col min="10245" max="10245" width="15.625" style="1" customWidth="1"/>
    <col min="10246" max="10246" width="12.375" style="1" customWidth="1"/>
    <col min="10247" max="10247" width="12.25" style="1" customWidth="1"/>
    <col min="10248" max="10248" width="13.25" style="1" customWidth="1"/>
    <col min="10249" max="10249" width="10" style="1"/>
    <col min="10250" max="10250" width="15.75" style="1" customWidth="1"/>
    <col min="10251" max="10251" width="13.125" style="1" customWidth="1"/>
    <col min="10252" max="10252" width="15.5" style="1" customWidth="1"/>
    <col min="10253" max="10253" width="17.625" style="1" customWidth="1"/>
    <col min="10254" max="10497" width="10" style="1"/>
    <col min="10498" max="10498" width="22.75" style="1" customWidth="1"/>
    <col min="10499" max="10499" width="13.625" style="1" customWidth="1"/>
    <col min="10500" max="10500" width="13.875" style="1" customWidth="1"/>
    <col min="10501" max="10501" width="15.625" style="1" customWidth="1"/>
    <col min="10502" max="10502" width="12.375" style="1" customWidth="1"/>
    <col min="10503" max="10503" width="12.25" style="1" customWidth="1"/>
    <col min="10504" max="10504" width="13.25" style="1" customWidth="1"/>
    <col min="10505" max="10505" width="10" style="1"/>
    <col min="10506" max="10506" width="15.75" style="1" customWidth="1"/>
    <col min="10507" max="10507" width="13.125" style="1" customWidth="1"/>
    <col min="10508" max="10508" width="15.5" style="1" customWidth="1"/>
    <col min="10509" max="10509" width="17.625" style="1" customWidth="1"/>
    <col min="10510" max="10753" width="10" style="1"/>
    <col min="10754" max="10754" width="22.75" style="1" customWidth="1"/>
    <col min="10755" max="10755" width="13.625" style="1" customWidth="1"/>
    <col min="10756" max="10756" width="13.875" style="1" customWidth="1"/>
    <col min="10757" max="10757" width="15.625" style="1" customWidth="1"/>
    <col min="10758" max="10758" width="12.375" style="1" customWidth="1"/>
    <col min="10759" max="10759" width="12.25" style="1" customWidth="1"/>
    <col min="10760" max="10760" width="13.25" style="1" customWidth="1"/>
    <col min="10761" max="10761" width="10" style="1"/>
    <col min="10762" max="10762" width="15.75" style="1" customWidth="1"/>
    <col min="10763" max="10763" width="13.125" style="1" customWidth="1"/>
    <col min="10764" max="10764" width="15.5" style="1" customWidth="1"/>
    <col min="10765" max="10765" width="17.625" style="1" customWidth="1"/>
    <col min="10766" max="11009" width="10" style="1"/>
    <col min="11010" max="11010" width="22.75" style="1" customWidth="1"/>
    <col min="11011" max="11011" width="13.625" style="1" customWidth="1"/>
    <col min="11012" max="11012" width="13.875" style="1" customWidth="1"/>
    <col min="11013" max="11013" width="15.625" style="1" customWidth="1"/>
    <col min="11014" max="11014" width="12.375" style="1" customWidth="1"/>
    <col min="11015" max="11015" width="12.25" style="1" customWidth="1"/>
    <col min="11016" max="11016" width="13.25" style="1" customWidth="1"/>
    <col min="11017" max="11017" width="10" style="1"/>
    <col min="11018" max="11018" width="15.75" style="1" customWidth="1"/>
    <col min="11019" max="11019" width="13.125" style="1" customWidth="1"/>
    <col min="11020" max="11020" width="15.5" style="1" customWidth="1"/>
    <col min="11021" max="11021" width="17.625" style="1" customWidth="1"/>
    <col min="11022" max="11265" width="10" style="1"/>
    <col min="11266" max="11266" width="22.75" style="1" customWidth="1"/>
    <col min="11267" max="11267" width="13.625" style="1" customWidth="1"/>
    <col min="11268" max="11268" width="13.875" style="1" customWidth="1"/>
    <col min="11269" max="11269" width="15.625" style="1" customWidth="1"/>
    <col min="11270" max="11270" width="12.375" style="1" customWidth="1"/>
    <col min="11271" max="11271" width="12.25" style="1" customWidth="1"/>
    <col min="11272" max="11272" width="13.25" style="1" customWidth="1"/>
    <col min="11273" max="11273" width="10" style="1"/>
    <col min="11274" max="11274" width="15.75" style="1" customWidth="1"/>
    <col min="11275" max="11275" width="13.125" style="1" customWidth="1"/>
    <col min="11276" max="11276" width="15.5" style="1" customWidth="1"/>
    <col min="11277" max="11277" width="17.625" style="1" customWidth="1"/>
    <col min="11278" max="11521" width="10" style="1"/>
    <col min="11522" max="11522" width="22.75" style="1" customWidth="1"/>
    <col min="11523" max="11523" width="13.625" style="1" customWidth="1"/>
    <col min="11524" max="11524" width="13.875" style="1" customWidth="1"/>
    <col min="11525" max="11525" width="15.625" style="1" customWidth="1"/>
    <col min="11526" max="11526" width="12.375" style="1" customWidth="1"/>
    <col min="11527" max="11527" width="12.25" style="1" customWidth="1"/>
    <col min="11528" max="11528" width="13.25" style="1" customWidth="1"/>
    <col min="11529" max="11529" width="10" style="1"/>
    <col min="11530" max="11530" width="15.75" style="1" customWidth="1"/>
    <col min="11531" max="11531" width="13.125" style="1" customWidth="1"/>
    <col min="11532" max="11532" width="15.5" style="1" customWidth="1"/>
    <col min="11533" max="11533" width="17.625" style="1" customWidth="1"/>
    <col min="11534" max="11777" width="10" style="1"/>
    <col min="11778" max="11778" width="22.75" style="1" customWidth="1"/>
    <col min="11779" max="11779" width="13.625" style="1" customWidth="1"/>
    <col min="11780" max="11780" width="13.875" style="1" customWidth="1"/>
    <col min="11781" max="11781" width="15.625" style="1" customWidth="1"/>
    <col min="11782" max="11782" width="12.375" style="1" customWidth="1"/>
    <col min="11783" max="11783" width="12.25" style="1" customWidth="1"/>
    <col min="11784" max="11784" width="13.25" style="1" customWidth="1"/>
    <col min="11785" max="11785" width="10" style="1"/>
    <col min="11786" max="11786" width="15.75" style="1" customWidth="1"/>
    <col min="11787" max="11787" width="13.125" style="1" customWidth="1"/>
    <col min="11788" max="11788" width="15.5" style="1" customWidth="1"/>
    <col min="11789" max="11789" width="17.625" style="1" customWidth="1"/>
    <col min="11790" max="12033" width="10" style="1"/>
    <col min="12034" max="12034" width="22.75" style="1" customWidth="1"/>
    <col min="12035" max="12035" width="13.625" style="1" customWidth="1"/>
    <col min="12036" max="12036" width="13.875" style="1" customWidth="1"/>
    <col min="12037" max="12037" width="15.625" style="1" customWidth="1"/>
    <col min="12038" max="12038" width="12.375" style="1" customWidth="1"/>
    <col min="12039" max="12039" width="12.25" style="1" customWidth="1"/>
    <col min="12040" max="12040" width="13.25" style="1" customWidth="1"/>
    <col min="12041" max="12041" width="10" style="1"/>
    <col min="12042" max="12042" width="15.75" style="1" customWidth="1"/>
    <col min="12043" max="12043" width="13.125" style="1" customWidth="1"/>
    <col min="12044" max="12044" width="15.5" style="1" customWidth="1"/>
    <col min="12045" max="12045" width="17.625" style="1" customWidth="1"/>
    <col min="12046" max="12289" width="10" style="1"/>
    <col min="12290" max="12290" width="22.75" style="1" customWidth="1"/>
    <col min="12291" max="12291" width="13.625" style="1" customWidth="1"/>
    <col min="12292" max="12292" width="13.875" style="1" customWidth="1"/>
    <col min="12293" max="12293" width="15.625" style="1" customWidth="1"/>
    <col min="12294" max="12294" width="12.375" style="1" customWidth="1"/>
    <col min="12295" max="12295" width="12.25" style="1" customWidth="1"/>
    <col min="12296" max="12296" width="13.25" style="1" customWidth="1"/>
    <col min="12297" max="12297" width="10" style="1"/>
    <col min="12298" max="12298" width="15.75" style="1" customWidth="1"/>
    <col min="12299" max="12299" width="13.125" style="1" customWidth="1"/>
    <col min="12300" max="12300" width="15.5" style="1" customWidth="1"/>
    <col min="12301" max="12301" width="17.625" style="1" customWidth="1"/>
    <col min="12302" max="12545" width="10" style="1"/>
    <col min="12546" max="12546" width="22.75" style="1" customWidth="1"/>
    <col min="12547" max="12547" width="13.625" style="1" customWidth="1"/>
    <col min="12548" max="12548" width="13.875" style="1" customWidth="1"/>
    <col min="12549" max="12549" width="15.625" style="1" customWidth="1"/>
    <col min="12550" max="12550" width="12.375" style="1" customWidth="1"/>
    <col min="12551" max="12551" width="12.25" style="1" customWidth="1"/>
    <col min="12552" max="12552" width="13.25" style="1" customWidth="1"/>
    <col min="12553" max="12553" width="10" style="1"/>
    <col min="12554" max="12554" width="15.75" style="1" customWidth="1"/>
    <col min="12555" max="12555" width="13.125" style="1" customWidth="1"/>
    <col min="12556" max="12556" width="15.5" style="1" customWidth="1"/>
    <col min="12557" max="12557" width="17.625" style="1" customWidth="1"/>
    <col min="12558" max="12801" width="10" style="1"/>
    <col min="12802" max="12802" width="22.75" style="1" customWidth="1"/>
    <col min="12803" max="12803" width="13.625" style="1" customWidth="1"/>
    <col min="12804" max="12804" width="13.875" style="1" customWidth="1"/>
    <col min="12805" max="12805" width="15.625" style="1" customWidth="1"/>
    <col min="12806" max="12806" width="12.375" style="1" customWidth="1"/>
    <col min="12807" max="12807" width="12.25" style="1" customWidth="1"/>
    <col min="12808" max="12808" width="13.25" style="1" customWidth="1"/>
    <col min="12809" max="12809" width="10" style="1"/>
    <col min="12810" max="12810" width="15.75" style="1" customWidth="1"/>
    <col min="12811" max="12811" width="13.125" style="1" customWidth="1"/>
    <col min="12812" max="12812" width="15.5" style="1" customWidth="1"/>
    <col min="12813" max="12813" width="17.625" style="1" customWidth="1"/>
    <col min="12814" max="13057" width="10" style="1"/>
    <col min="13058" max="13058" width="22.75" style="1" customWidth="1"/>
    <col min="13059" max="13059" width="13.625" style="1" customWidth="1"/>
    <col min="13060" max="13060" width="13.875" style="1" customWidth="1"/>
    <col min="13061" max="13061" width="15.625" style="1" customWidth="1"/>
    <col min="13062" max="13062" width="12.375" style="1" customWidth="1"/>
    <col min="13063" max="13063" width="12.25" style="1" customWidth="1"/>
    <col min="13064" max="13064" width="13.25" style="1" customWidth="1"/>
    <col min="13065" max="13065" width="10" style="1"/>
    <col min="13066" max="13066" width="15.75" style="1" customWidth="1"/>
    <col min="13067" max="13067" width="13.125" style="1" customWidth="1"/>
    <col min="13068" max="13068" width="15.5" style="1" customWidth="1"/>
    <col min="13069" max="13069" width="17.625" style="1" customWidth="1"/>
    <col min="13070" max="13313" width="10" style="1"/>
    <col min="13314" max="13314" width="22.75" style="1" customWidth="1"/>
    <col min="13315" max="13315" width="13.625" style="1" customWidth="1"/>
    <col min="13316" max="13316" width="13.875" style="1" customWidth="1"/>
    <col min="13317" max="13317" width="15.625" style="1" customWidth="1"/>
    <col min="13318" max="13318" width="12.375" style="1" customWidth="1"/>
    <col min="13319" max="13319" width="12.25" style="1" customWidth="1"/>
    <col min="13320" max="13320" width="13.25" style="1" customWidth="1"/>
    <col min="13321" max="13321" width="10" style="1"/>
    <col min="13322" max="13322" width="15.75" style="1" customWidth="1"/>
    <col min="13323" max="13323" width="13.125" style="1" customWidth="1"/>
    <col min="13324" max="13324" width="15.5" style="1" customWidth="1"/>
    <col min="13325" max="13325" width="17.625" style="1" customWidth="1"/>
    <col min="13326" max="13569" width="10" style="1"/>
    <col min="13570" max="13570" width="22.75" style="1" customWidth="1"/>
    <col min="13571" max="13571" width="13.625" style="1" customWidth="1"/>
    <col min="13572" max="13572" width="13.875" style="1" customWidth="1"/>
    <col min="13573" max="13573" width="15.625" style="1" customWidth="1"/>
    <col min="13574" max="13574" width="12.375" style="1" customWidth="1"/>
    <col min="13575" max="13575" width="12.25" style="1" customWidth="1"/>
    <col min="13576" max="13576" width="13.25" style="1" customWidth="1"/>
    <col min="13577" max="13577" width="10" style="1"/>
    <col min="13578" max="13578" width="15.75" style="1" customWidth="1"/>
    <col min="13579" max="13579" width="13.125" style="1" customWidth="1"/>
    <col min="13580" max="13580" width="15.5" style="1" customWidth="1"/>
    <col min="13581" max="13581" width="17.625" style="1" customWidth="1"/>
    <col min="13582" max="13825" width="10" style="1"/>
    <col min="13826" max="13826" width="22.75" style="1" customWidth="1"/>
    <col min="13827" max="13827" width="13.625" style="1" customWidth="1"/>
    <col min="13828" max="13828" width="13.875" style="1" customWidth="1"/>
    <col min="13829" max="13829" width="15.625" style="1" customWidth="1"/>
    <col min="13830" max="13830" width="12.375" style="1" customWidth="1"/>
    <col min="13831" max="13831" width="12.25" style="1" customWidth="1"/>
    <col min="13832" max="13832" width="13.25" style="1" customWidth="1"/>
    <col min="13833" max="13833" width="10" style="1"/>
    <col min="13834" max="13834" width="15.75" style="1" customWidth="1"/>
    <col min="13835" max="13835" width="13.125" style="1" customWidth="1"/>
    <col min="13836" max="13836" width="15.5" style="1" customWidth="1"/>
    <col min="13837" max="13837" width="17.625" style="1" customWidth="1"/>
    <col min="13838" max="14081" width="10" style="1"/>
    <col min="14082" max="14082" width="22.75" style="1" customWidth="1"/>
    <col min="14083" max="14083" width="13.625" style="1" customWidth="1"/>
    <col min="14084" max="14084" width="13.875" style="1" customWidth="1"/>
    <col min="14085" max="14085" width="15.625" style="1" customWidth="1"/>
    <col min="14086" max="14086" width="12.375" style="1" customWidth="1"/>
    <col min="14087" max="14087" width="12.25" style="1" customWidth="1"/>
    <col min="14088" max="14088" width="13.25" style="1" customWidth="1"/>
    <col min="14089" max="14089" width="10" style="1"/>
    <col min="14090" max="14090" width="15.75" style="1" customWidth="1"/>
    <col min="14091" max="14091" width="13.125" style="1" customWidth="1"/>
    <col min="14092" max="14092" width="15.5" style="1" customWidth="1"/>
    <col min="14093" max="14093" width="17.625" style="1" customWidth="1"/>
    <col min="14094" max="14337" width="10" style="1"/>
    <col min="14338" max="14338" width="22.75" style="1" customWidth="1"/>
    <col min="14339" max="14339" width="13.625" style="1" customWidth="1"/>
    <col min="14340" max="14340" width="13.875" style="1" customWidth="1"/>
    <col min="14341" max="14341" width="15.625" style="1" customWidth="1"/>
    <col min="14342" max="14342" width="12.375" style="1" customWidth="1"/>
    <col min="14343" max="14343" width="12.25" style="1" customWidth="1"/>
    <col min="14344" max="14344" width="13.25" style="1" customWidth="1"/>
    <col min="14345" max="14345" width="10" style="1"/>
    <col min="14346" max="14346" width="15.75" style="1" customWidth="1"/>
    <col min="14347" max="14347" width="13.125" style="1" customWidth="1"/>
    <col min="14348" max="14348" width="15.5" style="1" customWidth="1"/>
    <col min="14349" max="14349" width="17.625" style="1" customWidth="1"/>
    <col min="14350" max="14593" width="10" style="1"/>
    <col min="14594" max="14594" width="22.75" style="1" customWidth="1"/>
    <col min="14595" max="14595" width="13.625" style="1" customWidth="1"/>
    <col min="14596" max="14596" width="13.875" style="1" customWidth="1"/>
    <col min="14597" max="14597" width="15.625" style="1" customWidth="1"/>
    <col min="14598" max="14598" width="12.375" style="1" customWidth="1"/>
    <col min="14599" max="14599" width="12.25" style="1" customWidth="1"/>
    <col min="14600" max="14600" width="13.25" style="1" customWidth="1"/>
    <col min="14601" max="14601" width="10" style="1"/>
    <col min="14602" max="14602" width="15.75" style="1" customWidth="1"/>
    <col min="14603" max="14603" width="13.125" style="1" customWidth="1"/>
    <col min="14604" max="14604" width="15.5" style="1" customWidth="1"/>
    <col min="14605" max="14605" width="17.625" style="1" customWidth="1"/>
    <col min="14606" max="14849" width="10" style="1"/>
    <col min="14850" max="14850" width="22.75" style="1" customWidth="1"/>
    <col min="14851" max="14851" width="13.625" style="1" customWidth="1"/>
    <col min="14852" max="14852" width="13.875" style="1" customWidth="1"/>
    <col min="14853" max="14853" width="15.625" style="1" customWidth="1"/>
    <col min="14854" max="14854" width="12.375" style="1" customWidth="1"/>
    <col min="14855" max="14855" width="12.25" style="1" customWidth="1"/>
    <col min="14856" max="14856" width="13.25" style="1" customWidth="1"/>
    <col min="14857" max="14857" width="10" style="1"/>
    <col min="14858" max="14858" width="15.75" style="1" customWidth="1"/>
    <col min="14859" max="14859" width="13.125" style="1" customWidth="1"/>
    <col min="14860" max="14860" width="15.5" style="1" customWidth="1"/>
    <col min="14861" max="14861" width="17.625" style="1" customWidth="1"/>
    <col min="14862" max="15105" width="10" style="1"/>
    <col min="15106" max="15106" width="22.75" style="1" customWidth="1"/>
    <col min="15107" max="15107" width="13.625" style="1" customWidth="1"/>
    <col min="15108" max="15108" width="13.875" style="1" customWidth="1"/>
    <col min="15109" max="15109" width="15.625" style="1" customWidth="1"/>
    <col min="15110" max="15110" width="12.375" style="1" customWidth="1"/>
    <col min="15111" max="15111" width="12.25" style="1" customWidth="1"/>
    <col min="15112" max="15112" width="13.25" style="1" customWidth="1"/>
    <col min="15113" max="15113" width="10" style="1"/>
    <col min="15114" max="15114" width="15.75" style="1" customWidth="1"/>
    <col min="15115" max="15115" width="13.125" style="1" customWidth="1"/>
    <col min="15116" max="15116" width="15.5" style="1" customWidth="1"/>
    <col min="15117" max="15117" width="17.625" style="1" customWidth="1"/>
    <col min="15118" max="15361" width="10" style="1"/>
    <col min="15362" max="15362" width="22.75" style="1" customWidth="1"/>
    <col min="15363" max="15363" width="13.625" style="1" customWidth="1"/>
    <col min="15364" max="15364" width="13.875" style="1" customWidth="1"/>
    <col min="15365" max="15365" width="15.625" style="1" customWidth="1"/>
    <col min="15366" max="15366" width="12.375" style="1" customWidth="1"/>
    <col min="15367" max="15367" width="12.25" style="1" customWidth="1"/>
    <col min="15368" max="15368" width="13.25" style="1" customWidth="1"/>
    <col min="15369" max="15369" width="10" style="1"/>
    <col min="15370" max="15370" width="15.75" style="1" customWidth="1"/>
    <col min="15371" max="15371" width="13.125" style="1" customWidth="1"/>
    <col min="15372" max="15372" width="15.5" style="1" customWidth="1"/>
    <col min="15373" max="15373" width="17.625" style="1" customWidth="1"/>
    <col min="15374" max="15617" width="10" style="1"/>
    <col min="15618" max="15618" width="22.75" style="1" customWidth="1"/>
    <col min="15619" max="15619" width="13.625" style="1" customWidth="1"/>
    <col min="15620" max="15620" width="13.875" style="1" customWidth="1"/>
    <col min="15621" max="15621" width="15.625" style="1" customWidth="1"/>
    <col min="15622" max="15622" width="12.375" style="1" customWidth="1"/>
    <col min="15623" max="15623" width="12.25" style="1" customWidth="1"/>
    <col min="15624" max="15624" width="13.25" style="1" customWidth="1"/>
    <col min="15625" max="15625" width="10" style="1"/>
    <col min="15626" max="15626" width="15.75" style="1" customWidth="1"/>
    <col min="15627" max="15627" width="13.125" style="1" customWidth="1"/>
    <col min="15628" max="15628" width="15.5" style="1" customWidth="1"/>
    <col min="15629" max="15629" width="17.625" style="1" customWidth="1"/>
    <col min="15630" max="15873" width="10" style="1"/>
    <col min="15874" max="15874" width="22.75" style="1" customWidth="1"/>
    <col min="15875" max="15875" width="13.625" style="1" customWidth="1"/>
    <col min="15876" max="15876" width="13.875" style="1" customWidth="1"/>
    <col min="15877" max="15877" width="15.625" style="1" customWidth="1"/>
    <col min="15878" max="15878" width="12.375" style="1" customWidth="1"/>
    <col min="15879" max="15879" width="12.25" style="1" customWidth="1"/>
    <col min="15880" max="15880" width="13.25" style="1" customWidth="1"/>
    <col min="15881" max="15881" width="10" style="1"/>
    <col min="15882" max="15882" width="15.75" style="1" customWidth="1"/>
    <col min="15883" max="15883" width="13.125" style="1" customWidth="1"/>
    <col min="15884" max="15884" width="15.5" style="1" customWidth="1"/>
    <col min="15885" max="15885" width="17.625" style="1" customWidth="1"/>
    <col min="15886" max="16129" width="10" style="1"/>
    <col min="16130" max="16130" width="22.75" style="1" customWidth="1"/>
    <col min="16131" max="16131" width="13.625" style="1" customWidth="1"/>
    <col min="16132" max="16132" width="13.875" style="1" customWidth="1"/>
    <col min="16133" max="16133" width="15.625" style="1" customWidth="1"/>
    <col min="16134" max="16134" width="12.375" style="1" customWidth="1"/>
    <col min="16135" max="16135" width="12.25" style="1" customWidth="1"/>
    <col min="16136" max="16136" width="13.25" style="1" customWidth="1"/>
    <col min="16137" max="16137" width="10" style="1"/>
    <col min="16138" max="16138" width="15.75" style="1" customWidth="1"/>
    <col min="16139" max="16139" width="13.125" style="1" customWidth="1"/>
    <col min="16140" max="16140" width="15.5" style="1" customWidth="1"/>
    <col min="16141" max="16141" width="17.625" style="1" customWidth="1"/>
    <col min="16142" max="16384" width="10" style="1"/>
  </cols>
  <sheetData>
    <row r="1" spans="1:14" ht="39" customHeight="1">
      <c r="B1" s="7"/>
      <c r="C1" s="8"/>
      <c r="D1" s="8"/>
      <c r="E1" s="9"/>
      <c r="F1" s="10"/>
      <c r="G1" s="11"/>
      <c r="H1" s="8"/>
      <c r="I1" s="12"/>
      <c r="J1" s="13"/>
      <c r="K1" s="14"/>
      <c r="L1" s="15"/>
      <c r="M1" s="15"/>
    </row>
    <row r="2" spans="1:14" ht="21" customHeight="1" thickBot="1">
      <c r="B2" s="16" t="s">
        <v>4</v>
      </c>
      <c r="C2" s="17" t="s">
        <v>3</v>
      </c>
      <c r="D2" s="17" t="s">
        <v>3</v>
      </c>
      <c r="E2" s="18"/>
      <c r="F2" s="17" t="s">
        <v>3</v>
      </c>
      <c r="G2" s="19" t="s">
        <v>3</v>
      </c>
      <c r="H2" s="20"/>
      <c r="I2" s="6"/>
      <c r="J2" s="6"/>
      <c r="M2" s="21"/>
    </row>
    <row r="3" spans="1:14" ht="28.5">
      <c r="B3" s="22" t="s">
        <v>5</v>
      </c>
      <c r="C3" s="23" t="s">
        <v>6</v>
      </c>
      <c r="D3" s="24" t="s">
        <v>7</v>
      </c>
      <c r="E3" s="25" t="s">
        <v>8</v>
      </c>
      <c r="F3" s="26" t="s">
        <v>9</v>
      </c>
      <c r="G3" s="24" t="s">
        <v>10</v>
      </c>
      <c r="H3" s="26" t="s">
        <v>11</v>
      </c>
      <c r="I3" s="25" t="s">
        <v>12</v>
      </c>
      <c r="J3" s="27" t="s">
        <v>13</v>
      </c>
      <c r="K3" s="28" t="s">
        <v>14</v>
      </c>
      <c r="L3" s="24" t="s">
        <v>15</v>
      </c>
      <c r="M3" s="29" t="s">
        <v>16</v>
      </c>
      <c r="N3" s="1" t="s">
        <v>180</v>
      </c>
    </row>
    <row r="4" spans="1:14" ht="24.95" customHeight="1">
      <c r="A4" s="1" t="s">
        <v>183</v>
      </c>
      <c r="B4" s="30" t="s">
        <v>179</v>
      </c>
      <c r="C4" s="37">
        <v>1919000</v>
      </c>
      <c r="D4" s="37">
        <v>183890</v>
      </c>
      <c r="E4" s="37">
        <f t="shared" ref="E4:E6" si="0">SUM(C4-D4)</f>
        <v>1735110</v>
      </c>
      <c r="F4" s="31">
        <v>12</v>
      </c>
      <c r="G4" s="31">
        <v>5</v>
      </c>
      <c r="H4" s="31">
        <f t="shared" ref="H4:H8" si="1">SUM(F4+G4)</f>
        <v>17</v>
      </c>
      <c r="I4" s="32">
        <f t="shared" ref="I4:I8" si="2">F4/H4</f>
        <v>0.70588235294117652</v>
      </c>
      <c r="J4" s="37">
        <f t="shared" ref="J4:K6" si="3">C4/F4</f>
        <v>159916.66666666666</v>
      </c>
      <c r="K4" s="37">
        <f t="shared" si="3"/>
        <v>36778</v>
      </c>
      <c r="L4" s="32">
        <f t="shared" ref="L4:L6" si="4">J4/K4</f>
        <v>4.3481610383018827</v>
      </c>
      <c r="M4" s="33">
        <f t="shared" ref="M4:M7" si="5">C4/D4</f>
        <v>10.43558649192452</v>
      </c>
    </row>
    <row r="5" spans="1:14" ht="24.95" customHeight="1">
      <c r="A5" s="1" t="s">
        <v>183</v>
      </c>
      <c r="B5" s="34" t="s">
        <v>21</v>
      </c>
      <c r="C5" s="35">
        <v>1100000</v>
      </c>
      <c r="D5" s="36">
        <v>41680</v>
      </c>
      <c r="E5" s="37">
        <f t="shared" si="0"/>
        <v>1058320</v>
      </c>
      <c r="F5" s="38">
        <v>5</v>
      </c>
      <c r="G5" s="38">
        <v>1</v>
      </c>
      <c r="H5" s="39">
        <f t="shared" si="1"/>
        <v>6</v>
      </c>
      <c r="I5" s="40">
        <f t="shared" si="2"/>
        <v>0.83333333333333337</v>
      </c>
      <c r="J5" s="41">
        <f t="shared" si="3"/>
        <v>220000</v>
      </c>
      <c r="K5" s="41">
        <f t="shared" si="3"/>
        <v>41680</v>
      </c>
      <c r="L5" s="42">
        <f t="shared" si="4"/>
        <v>5.2783109404990407</v>
      </c>
      <c r="M5" s="43">
        <f t="shared" si="5"/>
        <v>26.391554702495203</v>
      </c>
    </row>
    <row r="6" spans="1:14" ht="24.95" customHeight="1">
      <c r="A6" s="1" t="s">
        <v>183</v>
      </c>
      <c r="B6" s="44" t="s">
        <v>178</v>
      </c>
      <c r="C6" s="55">
        <v>84901</v>
      </c>
      <c r="D6" s="56">
        <v>13099</v>
      </c>
      <c r="E6" s="57">
        <f t="shared" si="0"/>
        <v>71802</v>
      </c>
      <c r="F6" s="38">
        <v>25</v>
      </c>
      <c r="G6" s="38">
        <v>16</v>
      </c>
      <c r="H6" s="39">
        <f t="shared" si="1"/>
        <v>41</v>
      </c>
      <c r="I6" s="40">
        <f t="shared" si="2"/>
        <v>0.6097560975609756</v>
      </c>
      <c r="J6" s="58">
        <f t="shared" si="3"/>
        <v>3396.04</v>
      </c>
      <c r="K6" s="58">
        <f t="shared" si="3"/>
        <v>818.6875</v>
      </c>
      <c r="L6" s="42">
        <f t="shared" si="4"/>
        <v>4.1481517673104813</v>
      </c>
      <c r="M6" s="43">
        <f t="shared" si="5"/>
        <v>6.4814871364226274</v>
      </c>
      <c r="N6" s="1">
        <f>41/22</f>
        <v>1.8636363636363635</v>
      </c>
    </row>
    <row r="7" spans="1:14" ht="24.95" customHeight="1">
      <c r="A7" s="1" t="s">
        <v>183</v>
      </c>
      <c r="B7" s="34" t="s">
        <v>177</v>
      </c>
      <c r="C7" s="55">
        <v>119727</v>
      </c>
      <c r="D7" s="56">
        <v>8875</v>
      </c>
      <c r="E7" s="57">
        <f t="shared" ref="E7" si="6">SUM(C7-D7)</f>
        <v>110852</v>
      </c>
      <c r="F7" s="38">
        <v>20</v>
      </c>
      <c r="G7" s="38">
        <v>13</v>
      </c>
      <c r="H7" s="39">
        <f t="shared" si="1"/>
        <v>33</v>
      </c>
      <c r="I7" s="40">
        <f t="shared" si="2"/>
        <v>0.60606060606060608</v>
      </c>
      <c r="J7" s="58">
        <f t="shared" ref="J7" si="7">C7/F7</f>
        <v>5986.35</v>
      </c>
      <c r="K7" s="58">
        <f t="shared" ref="K7" si="8">D7/G7</f>
        <v>682.69230769230774</v>
      </c>
      <c r="L7" s="42">
        <f t="shared" ref="L7" si="9">J7/K7</f>
        <v>8.7687380281690146</v>
      </c>
      <c r="M7" s="43">
        <f t="shared" si="5"/>
        <v>13.490366197183098</v>
      </c>
      <c r="N7" s="1">
        <f>33/3</f>
        <v>11</v>
      </c>
    </row>
    <row r="8" spans="1:14" ht="24.95" customHeight="1">
      <c r="A8" s="51" t="s">
        <v>184</v>
      </c>
      <c r="B8" s="64" t="s">
        <v>176</v>
      </c>
      <c r="C8" s="65">
        <v>34172</v>
      </c>
      <c r="D8" s="66">
        <v>5601</v>
      </c>
      <c r="E8" s="67">
        <f t="shared" ref="E8" si="10">SUM(C8-D8)</f>
        <v>28571</v>
      </c>
      <c r="F8" s="68">
        <v>29</v>
      </c>
      <c r="G8" s="68">
        <v>16</v>
      </c>
      <c r="H8" s="69">
        <f t="shared" si="1"/>
        <v>45</v>
      </c>
      <c r="I8" s="70">
        <f t="shared" si="2"/>
        <v>0.64444444444444449</v>
      </c>
      <c r="J8" s="71">
        <f t="shared" ref="J8" si="11">C8/F8</f>
        <v>1178.344827586207</v>
      </c>
      <c r="K8" s="71">
        <f t="shared" ref="K8" si="12">D8/G8</f>
        <v>350.0625</v>
      </c>
      <c r="L8" s="72">
        <f t="shared" ref="L8" si="13">J8/K8</f>
        <v>3.3660984183858798</v>
      </c>
      <c r="M8" s="73">
        <f t="shared" ref="M8" si="14">C8/D8</f>
        <v>6.1010533833244063</v>
      </c>
      <c r="N8" s="1">
        <f>45/24</f>
        <v>1.875</v>
      </c>
    </row>
    <row r="9" spans="1:14" ht="24.95" customHeight="1">
      <c r="B9" s="34"/>
      <c r="C9" s="35"/>
      <c r="D9" s="36"/>
      <c r="E9" s="37"/>
      <c r="F9" s="38"/>
      <c r="G9" s="38"/>
      <c r="H9" s="39"/>
      <c r="I9" s="40"/>
      <c r="J9" s="41"/>
      <c r="K9" s="41"/>
      <c r="L9" s="42"/>
      <c r="M9" s="43"/>
    </row>
    <row r="12" spans="1:14" ht="13.5" customHeight="1">
      <c r="B12" s="63"/>
    </row>
    <row r="13" spans="1:14" ht="13.5" customHeight="1">
      <c r="B13" s="63"/>
    </row>
    <row r="14" spans="1:14" ht="13.5" customHeight="1">
      <c r="B14" s="63"/>
    </row>
    <row r="15" spans="1:14" ht="13.5" customHeight="1">
      <c r="B15" s="63"/>
    </row>
    <row r="16" spans="1:14" ht="13.5" customHeight="1">
      <c r="B16" s="63"/>
    </row>
    <row r="17" spans="2:2" ht="13.5" customHeight="1">
      <c r="B17" s="63"/>
    </row>
  </sheetData>
  <phoneticPr fontId="1"/>
  <pageMargins left="0.69861111111111107" right="0.69861111111111107" top="0.75" bottom="0.75" header="0.3" footer="0.3"/>
  <pageSetup paperSize="9" firstPageNumber="4294963191" orientation="portrait" horizontalDpi="1200" verticalDpi="120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28" zoomScale="87" zoomScaleNormal="87" workbookViewId="0">
      <selection activeCell="K35" sqref="K35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10"/>
  <sheetViews>
    <sheetView zoomScaleSheetLayoutView="100" workbookViewId="0">
      <selection activeCell="B11" sqref="B11"/>
    </sheetView>
  </sheetViews>
  <sheetFormatPr defaultColWidth="8.875" defaultRowHeight="13.5"/>
  <cols>
    <col min="1" max="16384" width="8.875" style="1"/>
  </cols>
  <sheetData>
    <row r="1" spans="1:9">
      <c r="A1" s="50" t="s">
        <v>19</v>
      </c>
      <c r="B1" s="49"/>
      <c r="C1" s="49"/>
      <c r="D1" s="49"/>
      <c r="E1" s="49"/>
      <c r="F1" s="49"/>
      <c r="G1" s="49"/>
      <c r="H1" s="49"/>
      <c r="I1" s="46"/>
    </row>
    <row r="2" spans="1:9" ht="14.25" thickBot="1">
      <c r="A2" s="48" t="s">
        <v>18</v>
      </c>
      <c r="B2" s="47"/>
      <c r="C2" s="47"/>
      <c r="D2" s="47"/>
      <c r="E2" s="47"/>
      <c r="F2" s="47"/>
      <c r="G2" s="47"/>
      <c r="H2" s="47"/>
      <c r="I2" s="46"/>
    </row>
    <row r="3" spans="1:9" ht="14.25" thickTop="1">
      <c r="A3" s="45"/>
      <c r="D3" s="45"/>
    </row>
    <row r="7" spans="1:9">
      <c r="A7" s="1" t="s">
        <v>17</v>
      </c>
      <c r="B7" s="1" t="s">
        <v>141</v>
      </c>
    </row>
    <row r="8" spans="1:9">
      <c r="B8" s="1" t="s">
        <v>181</v>
      </c>
    </row>
    <row r="9" spans="1:9">
      <c r="B9" s="1" t="s">
        <v>182</v>
      </c>
    </row>
    <row r="10" spans="1:9">
      <c r="B10" s="1" t="s">
        <v>193</v>
      </c>
    </row>
  </sheetData>
  <phoneticPr fontId="1"/>
  <pageMargins left="0.75" right="0.75" top="1" bottom="1" header="0.51111111111111107" footer="0.51111111111111107"/>
  <pageSetup paperSize="9" firstPageNumber="4294963191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day</vt:lpstr>
      <vt:lpstr>ルール＆合計</vt:lpstr>
      <vt:lpstr>画像</vt:lpstr>
      <vt:lpstr>気づき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tmisa_000</dc:creator>
  <cp:lastModifiedBy>tmisa_000</cp:lastModifiedBy>
  <dcterms:created xsi:type="dcterms:W3CDTF">2015-07-09T21:02:51Z</dcterms:created>
  <dcterms:modified xsi:type="dcterms:W3CDTF">2015-08-23T10:15:55Z</dcterms:modified>
</cp:coreProperties>
</file>