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F30"/>
  <c r="L18"/>
  <c r="M18"/>
</calcChain>
</file>

<file path=xl/sharedStrings.xml><?xml version="1.0" encoding="utf-8"?>
<sst xmlns="http://schemas.openxmlformats.org/spreadsheetml/2006/main" count="98" uniqueCount="72">
  <si>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</si>
  <si>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</si>
  <si>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</si>
  <si>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</si>
  <si>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</si>
  <si>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</si>
  <si>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</si>
  <si>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</si>
  <si>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</si>
  <si>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</si>
  <si>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</si>
  <si>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</si>
  <si>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</si>
  <si>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</si>
  <si>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08:04</t>
  </si>
  <si>
    <t>AUDUSD</t>
  </si>
  <si>
    <t>buy</t>
  </si>
  <si>
    <t>2010.01.27 09:31</t>
  </si>
  <si>
    <t>2010.01.27 16:16</t>
  </si>
  <si>
    <t>2010.05.27 19:00</t>
  </si>
  <si>
    <t>2010.06.07 07:49</t>
  </si>
  <si>
    <t>2010.06.09 14:59</t>
  </si>
  <si>
    <t>2010.06.11 14:59</t>
  </si>
  <si>
    <t>sell</t>
  </si>
  <si>
    <t>2011.01.04 10:13</t>
  </si>
  <si>
    <t>2011.01.06 02:59</t>
  </si>
  <si>
    <t>2011.02.10 09:59</t>
  </si>
  <si>
    <t>2011.02.14 10:59</t>
  </si>
  <si>
    <t>2011.03.02 10:25</t>
  </si>
  <si>
    <t>2011.03.02 17:59</t>
  </si>
  <si>
    <t>2011.07.19 15:59</t>
  </si>
  <si>
    <t>2011.07.21 00:59</t>
  </si>
  <si>
    <t>2011.07.29 14:20</t>
  </si>
  <si>
    <t>2011.07.29 22:28</t>
  </si>
  <si>
    <t>2011.09.27 14:59</t>
  </si>
  <si>
    <t>2011.09.28 09:06</t>
  </si>
  <si>
    <t>2012.08.08 13:59</t>
  </si>
  <si>
    <t>2012.08.08 14:30</t>
  </si>
  <si>
    <t>2012.10.19 22:51</t>
  </si>
  <si>
    <t>2012.10.23 06:59</t>
  </si>
  <si>
    <t>2013.01.11 23:59</t>
  </si>
  <si>
    <t>2013.01.14 18:07</t>
  </si>
  <si>
    <t>2013.04.12 21:24</t>
  </si>
  <si>
    <t>2013.04.17 02:31</t>
  </si>
  <si>
    <t>2013.05.01 20:59</t>
  </si>
  <si>
    <t>2013.05.03 11:59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</si>
  <si>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</si>
  <si>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</si>
  <si>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</si>
  <si>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</si>
  <si>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</si>
  <si>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</si>
  <si>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</si>
  <si>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</si>
  <si>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</si>
  <si>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</si>
  <si>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</si>
  <si>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</si>
  <si>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</si>
  <si>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</si>
  <si>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</si>
  <si>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</si>
  <si>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</si>
  <si>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</si>
  <si>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2010.1-2015.8</t>
    <phoneticPr fontId="1"/>
  </si>
  <si>
    <t>リアルトレードやデモトレで勝率の悪かったオージー系</t>
    <rPh sb="13" eb="15">
      <t>ショウリツ</t>
    </rPh>
    <rPh sb="16" eb="17">
      <t>ワル</t>
    </rPh>
    <rPh sb="24" eb="25">
      <t>ケイ</t>
    </rPh>
    <phoneticPr fontId="1"/>
  </si>
  <si>
    <t>の検証を再度やってみました</t>
    <rPh sb="1" eb="3">
      <t>ケンショウ</t>
    </rPh>
    <rPh sb="4" eb="6">
      <t>サイド</t>
    </rPh>
    <phoneticPr fontId="1"/>
  </si>
  <si>
    <t>手法は仕掛け１，２がメインでその背景にチャートパターンやダイバーを入れてあります</t>
    <rPh sb="0" eb="2">
      <t>シュホウ</t>
    </rPh>
    <rPh sb="3" eb="5">
      <t>シカ</t>
    </rPh>
    <rPh sb="16" eb="18">
      <t>ハイケイ</t>
    </rPh>
    <rPh sb="33" eb="34">
      <t>イ</t>
    </rPh>
    <phoneticPr fontId="1"/>
  </si>
  <si>
    <t>やっぱり自分のやってきたことを信じて引き続きリアルトレード頑張ります！</t>
    <rPh sb="4" eb="6">
      <t>ジブン</t>
    </rPh>
    <rPh sb="15" eb="16">
      <t>シン</t>
    </rPh>
    <rPh sb="18" eb="19">
      <t>ヒ</t>
    </rPh>
    <rPh sb="20" eb="21">
      <t>ツヅ</t>
    </rPh>
    <rPh sb="29" eb="31">
      <t>ガンバ</t>
    </rPh>
    <phoneticPr fontId="1"/>
  </si>
  <si>
    <t>検証ではしっかり勝てているので</t>
    <rPh sb="0" eb="2">
      <t>ケンショウ</t>
    </rPh>
    <rPh sb="8" eb="9">
      <t>カ</t>
    </rPh>
    <phoneticPr fontId="1"/>
  </si>
  <si>
    <t>気づきとしてはチャートパターンも無理やり見ようとせず</t>
    <rPh sb="0" eb="1">
      <t>キ</t>
    </rPh>
    <rPh sb="16" eb="18">
      <t>ムリ</t>
    </rPh>
    <rPh sb="20" eb="21">
      <t>ミ</t>
    </rPh>
    <phoneticPr fontId="1"/>
  </si>
  <si>
    <t>今自分が見れるきれいなパターンだけで勝負することって思いました</t>
    <rPh sb="0" eb="3">
      <t>イマジブン</t>
    </rPh>
    <rPh sb="4" eb="5">
      <t>ミ</t>
    </rPh>
    <rPh sb="18" eb="20">
      <t>ショウブ</t>
    </rPh>
    <rPh sb="26" eb="27">
      <t>オモ</t>
    </rPh>
    <phoneticPr fontId="1"/>
  </si>
</sst>
</file>

<file path=xl/styles.xml><?xml version="1.0" encoding="utf-8"?>
<styleSheet xmlns="http://schemas.openxmlformats.org/spreadsheetml/2006/main">
  <numFmts count="3">
    <numFmt numFmtId="176" formatCode="0.0000"/>
    <numFmt numFmtId="177" formatCode="0_ ;[Red]\-0\ "/>
    <numFmt numFmtId="178" formatCode="0.00_ ;[Red]\-0.0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255772</xdr:colOff>
      <xdr:row>35</xdr:row>
      <xdr:rowOff>56393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28572" cy="6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217677</xdr:colOff>
      <xdr:row>71</xdr:row>
      <xdr:rowOff>113536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190477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227201</xdr:colOff>
      <xdr:row>107</xdr:row>
      <xdr:rowOff>113536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200001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16</xdr:col>
      <xdr:colOff>255772</xdr:colOff>
      <xdr:row>143</xdr:row>
      <xdr:rowOff>113536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516600"/>
          <a:ext cx="11228572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16</xdr:col>
      <xdr:colOff>265296</xdr:colOff>
      <xdr:row>179</xdr:row>
      <xdr:rowOff>104012</xdr:rowOff>
    </xdr:to>
    <xdr:pic>
      <xdr:nvPicPr>
        <xdr:cNvPr id="6" name="図 5" descr="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4688800"/>
          <a:ext cx="11238096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16</xdr:col>
      <xdr:colOff>236725</xdr:colOff>
      <xdr:row>215</xdr:row>
      <xdr:rowOff>75441</xdr:rowOff>
    </xdr:to>
    <xdr:pic>
      <xdr:nvPicPr>
        <xdr:cNvPr id="7" name="図 6" descr="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0861000"/>
          <a:ext cx="11209525" cy="60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16</xdr:col>
      <xdr:colOff>246248</xdr:colOff>
      <xdr:row>251</xdr:row>
      <xdr:rowOff>170679</xdr:rowOff>
    </xdr:to>
    <xdr:pic>
      <xdr:nvPicPr>
        <xdr:cNvPr id="8" name="図 7" descr="7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7033200"/>
          <a:ext cx="11219048" cy="61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I33" sqref="I33"/>
    </sheetView>
  </sheetViews>
  <sheetFormatPr defaultRowHeight="13.5"/>
  <cols>
    <col min="1" max="1" width="7.625" bestFit="1" customWidth="1"/>
    <col min="2" max="2" width="8.7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8.5" bestFit="1" customWidth="1"/>
    <col min="13" max="13" width="9" bestFit="1" customWidth="1"/>
  </cols>
  <sheetData>
    <row r="1" spans="1:13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3">
        <v>0</v>
      </c>
      <c r="B2" s="4"/>
      <c r="C2" s="4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>
        <v>0</v>
      </c>
      <c r="M2" s="1">
        <v>10000</v>
      </c>
    </row>
    <row r="3" spans="1:13">
      <c r="A3" s="3">
        <v>1</v>
      </c>
      <c r="B3" s="4" t="s">
        <v>15</v>
      </c>
      <c r="C3" s="4" t="s">
        <v>16</v>
      </c>
      <c r="D3" s="1">
        <v>0.4</v>
      </c>
      <c r="E3" t="s">
        <v>17</v>
      </c>
      <c r="F3" s="2">
        <v>0.90250000000000008</v>
      </c>
      <c r="G3" s="2">
        <v>0.89760000000000006</v>
      </c>
      <c r="H3" s="2">
        <v>0</v>
      </c>
      <c r="I3" t="s">
        <v>18</v>
      </c>
      <c r="J3" s="2">
        <v>0.89760000000000006</v>
      </c>
      <c r="K3" s="1">
        <v>0</v>
      </c>
      <c r="L3" s="13">
        <v>-49</v>
      </c>
      <c r="M3" s="13">
        <v>-196.00000000000063</v>
      </c>
    </row>
    <row r="4" spans="1:13">
      <c r="A4" s="3">
        <v>2</v>
      </c>
      <c r="B4" s="4" t="s">
        <v>15</v>
      </c>
      <c r="C4" s="4" t="s">
        <v>16</v>
      </c>
      <c r="D4" s="1">
        <v>0.1</v>
      </c>
      <c r="E4" t="s">
        <v>19</v>
      </c>
      <c r="F4" s="2">
        <v>0.83890000000000009</v>
      </c>
      <c r="G4" s="2">
        <v>0.81890000000000007</v>
      </c>
      <c r="H4" s="2">
        <v>0</v>
      </c>
      <c r="I4" t="s">
        <v>20</v>
      </c>
      <c r="J4" s="2">
        <v>0.81890000000000007</v>
      </c>
      <c r="K4" s="1">
        <v>7.0399999999999991</v>
      </c>
      <c r="L4" s="13">
        <v>-200</v>
      </c>
      <c r="M4" s="13">
        <v>-192.96000000000018</v>
      </c>
    </row>
    <row r="5" spans="1:13">
      <c r="A5" s="3">
        <v>3</v>
      </c>
      <c r="B5" s="4" t="s">
        <v>15</v>
      </c>
      <c r="C5" s="4" t="s">
        <v>16</v>
      </c>
      <c r="D5" s="1">
        <v>0.48</v>
      </c>
      <c r="E5" t="s">
        <v>21</v>
      </c>
      <c r="F5" s="2">
        <v>0.82280000000000009</v>
      </c>
      <c r="G5" s="2">
        <v>0.83990000000000009</v>
      </c>
      <c r="H5" s="2">
        <v>0</v>
      </c>
      <c r="I5" t="s">
        <v>22</v>
      </c>
      <c r="J5" s="2">
        <v>0.84440000000000004</v>
      </c>
      <c r="K5" s="1">
        <v>12.288000000000002</v>
      </c>
      <c r="L5" s="13">
        <v>216</v>
      </c>
      <c r="M5" s="13">
        <v>1049.0879999999977</v>
      </c>
    </row>
    <row r="6" spans="1:13">
      <c r="A6" s="3">
        <v>4</v>
      </c>
      <c r="B6" s="4" t="s">
        <v>15</v>
      </c>
      <c r="C6" s="4" t="s">
        <v>23</v>
      </c>
      <c r="D6" s="1">
        <v>0.66</v>
      </c>
      <c r="E6" t="s">
        <v>24</v>
      </c>
      <c r="F6" s="2">
        <v>1.0141</v>
      </c>
      <c r="G6" s="2">
        <v>1.0141</v>
      </c>
      <c r="H6" s="2">
        <v>0</v>
      </c>
      <c r="I6" t="s">
        <v>25</v>
      </c>
      <c r="J6" s="2">
        <v>1.0018</v>
      </c>
      <c r="K6" s="1">
        <v>-27.456000000000003</v>
      </c>
      <c r="L6" s="13">
        <v>123</v>
      </c>
      <c r="M6" s="13">
        <v>784.34399999999846</v>
      </c>
    </row>
    <row r="7" spans="1:13">
      <c r="A7" s="3">
        <v>5</v>
      </c>
      <c r="B7" s="4" t="s">
        <v>15</v>
      </c>
      <c r="C7" s="4" t="s">
        <v>23</v>
      </c>
      <c r="D7" s="1">
        <v>0.38</v>
      </c>
      <c r="E7" t="s">
        <v>26</v>
      </c>
      <c r="F7" s="2">
        <v>1.0078</v>
      </c>
      <c r="G7" s="2">
        <v>1.0078</v>
      </c>
      <c r="H7" s="2">
        <v>0</v>
      </c>
      <c r="I7" t="s">
        <v>27</v>
      </c>
      <c r="J7" s="2">
        <v>1.0036</v>
      </c>
      <c r="K7" s="1">
        <v>-11.856000000000002</v>
      </c>
      <c r="L7" s="13">
        <v>42</v>
      </c>
      <c r="M7" s="13">
        <v>147.74399999999929</v>
      </c>
    </row>
    <row r="8" spans="1:13">
      <c r="A8" s="3">
        <v>6</v>
      </c>
      <c r="B8" s="4" t="s">
        <v>15</v>
      </c>
      <c r="C8" s="4" t="s">
        <v>23</v>
      </c>
      <c r="D8" s="1">
        <v>0.73</v>
      </c>
      <c r="E8" t="s">
        <v>28</v>
      </c>
      <c r="F8" s="2">
        <v>1.0123</v>
      </c>
      <c r="G8" s="2">
        <v>1.0123</v>
      </c>
      <c r="H8" s="2">
        <v>0</v>
      </c>
      <c r="I8" t="s">
        <v>29</v>
      </c>
      <c r="J8" s="2">
        <v>1.0118</v>
      </c>
      <c r="K8" s="1">
        <v>0</v>
      </c>
      <c r="L8" s="13">
        <v>5</v>
      </c>
      <c r="M8" s="13">
        <v>36.499999999995978</v>
      </c>
    </row>
    <row r="9" spans="1:13">
      <c r="A9" s="3">
        <v>7</v>
      </c>
      <c r="B9" s="4" t="s">
        <v>15</v>
      </c>
      <c r="C9" s="4" t="s">
        <v>16</v>
      </c>
      <c r="D9" s="1">
        <v>0.62</v>
      </c>
      <c r="E9" t="s">
        <v>30</v>
      </c>
      <c r="F9" s="2">
        <v>1.0640000000000001</v>
      </c>
      <c r="G9" s="2">
        <v>1.0640000000000001</v>
      </c>
      <c r="H9" s="2">
        <v>0</v>
      </c>
      <c r="I9" t="s">
        <v>31</v>
      </c>
      <c r="J9" s="2">
        <v>1.0726</v>
      </c>
      <c r="K9" s="1">
        <v>15.872000000000002</v>
      </c>
      <c r="L9" s="13">
        <v>86</v>
      </c>
      <c r="M9" s="13">
        <v>549.07199999999625</v>
      </c>
    </row>
    <row r="10" spans="1:13">
      <c r="A10" s="3">
        <v>8</v>
      </c>
      <c r="B10" s="4" t="s">
        <v>15</v>
      </c>
      <c r="C10" s="4" t="s">
        <v>23</v>
      </c>
      <c r="D10" s="1">
        <v>0.64</v>
      </c>
      <c r="E10" t="s">
        <v>32</v>
      </c>
      <c r="F10" s="2">
        <v>1.0960000000000001</v>
      </c>
      <c r="G10" s="2">
        <v>1.0960000000000001</v>
      </c>
      <c r="H10" s="2">
        <v>0</v>
      </c>
      <c r="I10" t="s">
        <v>33</v>
      </c>
      <c r="J10" s="2">
        <v>1.0960000000000001</v>
      </c>
      <c r="K10" s="1">
        <v>-3.6429192995512949E-17</v>
      </c>
      <c r="L10" s="13">
        <v>0</v>
      </c>
      <c r="M10" s="13">
        <v>-3.6429192995512949E-17</v>
      </c>
    </row>
    <row r="11" spans="1:13">
      <c r="A11" s="3">
        <v>9</v>
      </c>
      <c r="B11" s="4" t="s">
        <v>15</v>
      </c>
      <c r="C11" s="4" t="s">
        <v>16</v>
      </c>
      <c r="D11" s="1">
        <v>0.42</v>
      </c>
      <c r="E11" t="s">
        <v>34</v>
      </c>
      <c r="F11" s="2">
        <v>0.9889</v>
      </c>
      <c r="G11" s="2">
        <v>0.9889</v>
      </c>
      <c r="H11" s="2">
        <v>0</v>
      </c>
      <c r="I11" t="s">
        <v>35</v>
      </c>
      <c r="J11" s="2">
        <v>0.9889</v>
      </c>
      <c r="K11" s="1">
        <v>2.6880000000000002</v>
      </c>
      <c r="L11" s="13">
        <v>0</v>
      </c>
      <c r="M11" s="13">
        <v>2.6880000000000002</v>
      </c>
    </row>
    <row r="12" spans="1:13">
      <c r="A12" s="3">
        <v>10</v>
      </c>
      <c r="B12" s="4" t="s">
        <v>15</v>
      </c>
      <c r="C12" s="4" t="s">
        <v>23</v>
      </c>
      <c r="D12" s="1">
        <v>1.6</v>
      </c>
      <c r="E12" t="s">
        <v>36</v>
      </c>
      <c r="F12" s="2">
        <v>1.0533000000000001</v>
      </c>
      <c r="G12" s="2">
        <v>1.0548</v>
      </c>
      <c r="H12" s="2">
        <v>0</v>
      </c>
      <c r="I12" t="s">
        <v>37</v>
      </c>
      <c r="J12" s="2">
        <v>1.0548</v>
      </c>
      <c r="K12" s="1">
        <v>0</v>
      </c>
      <c r="L12" s="13">
        <v>-15</v>
      </c>
      <c r="M12" s="13">
        <v>-239.99999999997357</v>
      </c>
    </row>
    <row r="13" spans="1:13">
      <c r="A13" s="3">
        <v>11</v>
      </c>
      <c r="B13" s="4" t="s">
        <v>15</v>
      </c>
      <c r="C13" s="4" t="s">
        <v>23</v>
      </c>
      <c r="D13" s="1">
        <v>1</v>
      </c>
      <c r="E13" t="s">
        <v>38</v>
      </c>
      <c r="F13" s="2">
        <v>1.0346</v>
      </c>
      <c r="G13" s="2">
        <v>1.0367999999999999</v>
      </c>
      <c r="H13" s="2">
        <v>0</v>
      </c>
      <c r="I13" t="s">
        <v>39</v>
      </c>
      <c r="J13" s="2">
        <v>1.0329000000000002</v>
      </c>
      <c r="K13" s="1">
        <v>-31.200000000000003</v>
      </c>
      <c r="L13" s="13">
        <v>17</v>
      </c>
      <c r="M13" s="13">
        <v>138.79999999998125</v>
      </c>
    </row>
    <row r="14" spans="1:13">
      <c r="A14" s="3">
        <v>12</v>
      </c>
      <c r="B14" s="4" t="s">
        <v>15</v>
      </c>
      <c r="C14" s="4" t="s">
        <v>23</v>
      </c>
      <c r="D14" s="1">
        <v>0.88</v>
      </c>
      <c r="E14" t="s">
        <v>40</v>
      </c>
      <c r="F14" s="2">
        <v>1.0547</v>
      </c>
      <c r="G14" s="2">
        <v>1.0574000000000001</v>
      </c>
      <c r="H14" s="2">
        <v>0</v>
      </c>
      <c r="I14" t="s">
        <v>41</v>
      </c>
      <c r="J14" s="2">
        <v>1.0574000000000001</v>
      </c>
      <c r="K14" s="1">
        <v>-18.304000000000002</v>
      </c>
      <c r="L14" s="13">
        <v>-27</v>
      </c>
      <c r="M14" s="13">
        <v>-255.90400000001293</v>
      </c>
    </row>
    <row r="15" spans="1:13">
      <c r="A15" s="3">
        <v>13</v>
      </c>
      <c r="B15" s="4" t="s">
        <v>15</v>
      </c>
      <c r="C15" s="4" t="s">
        <v>23</v>
      </c>
      <c r="D15" s="1">
        <v>0.73</v>
      </c>
      <c r="E15" t="s">
        <v>42</v>
      </c>
      <c r="F15" s="2">
        <v>1.0511000000000001</v>
      </c>
      <c r="G15" s="2">
        <v>1.0396000000000001</v>
      </c>
      <c r="H15" s="2">
        <v>0</v>
      </c>
      <c r="I15" t="s">
        <v>43</v>
      </c>
      <c r="J15" s="2">
        <v>1.0396000000000001</v>
      </c>
      <c r="K15" s="1">
        <v>-30.368000000000006</v>
      </c>
      <c r="L15" s="13">
        <v>115</v>
      </c>
      <c r="M15" s="13">
        <v>809.13200000000472</v>
      </c>
    </row>
    <row r="16" spans="1:13">
      <c r="A16" s="3">
        <v>14</v>
      </c>
      <c r="B16" s="4" t="s">
        <v>15</v>
      </c>
      <c r="C16" s="4" t="s">
        <v>23</v>
      </c>
      <c r="D16" s="1">
        <v>2</v>
      </c>
      <c r="E16" t="s">
        <v>44</v>
      </c>
      <c r="F16" s="2">
        <v>1.0351000000000001</v>
      </c>
      <c r="G16" s="2">
        <v>1.0351000000000001</v>
      </c>
      <c r="H16" s="2">
        <v>0</v>
      </c>
      <c r="I16" t="s">
        <v>45</v>
      </c>
      <c r="J16" s="2">
        <v>1.0269000000000001</v>
      </c>
      <c r="K16" s="1">
        <v>-83.2</v>
      </c>
      <c r="L16" s="13">
        <v>82</v>
      </c>
      <c r="M16" s="13">
        <v>1556.799999999997</v>
      </c>
    </row>
    <row r="18" spans="5:13">
      <c r="L18">
        <f>SUM(L2:L17)</f>
        <v>395</v>
      </c>
      <c r="M18" s="1">
        <f>SUM(M3:M16)</f>
        <v>4189.3039999999837</v>
      </c>
    </row>
    <row r="20" spans="5:13" ht="14.25" thickBot="1"/>
    <row r="21" spans="5:13" ht="14.25" thickBot="1">
      <c r="E21" s="5" t="s">
        <v>46</v>
      </c>
      <c r="F21" s="6"/>
      <c r="G21" s="7"/>
      <c r="I21" t="s">
        <v>65</v>
      </c>
    </row>
    <row r="22" spans="5:13">
      <c r="E22" s="8" t="s">
        <v>47</v>
      </c>
      <c r="F22" s="9" t="s">
        <v>64</v>
      </c>
      <c r="G22" s="9"/>
      <c r="I22" t="s">
        <v>66</v>
      </c>
    </row>
    <row r="23" spans="5:13">
      <c r="E23" s="10" t="s">
        <v>48</v>
      </c>
      <c r="F23" s="9">
        <v>5</v>
      </c>
      <c r="G23" s="9"/>
      <c r="I23" t="s">
        <v>67</v>
      </c>
    </row>
    <row r="24" spans="5:13">
      <c r="E24" s="10" t="s">
        <v>49</v>
      </c>
      <c r="F24" s="9">
        <v>9</v>
      </c>
      <c r="G24" s="9"/>
      <c r="I24" t="s">
        <v>69</v>
      </c>
    </row>
    <row r="25" spans="5:13">
      <c r="E25" s="10" t="s">
        <v>50</v>
      </c>
      <c r="F25" s="9">
        <v>14</v>
      </c>
      <c r="G25" s="9"/>
      <c r="I25" t="s">
        <v>68</v>
      </c>
    </row>
    <row r="26" spans="5:13">
      <c r="E26" s="10" t="s">
        <v>51</v>
      </c>
      <c r="F26" s="9">
        <v>8</v>
      </c>
      <c r="G26" s="9"/>
    </row>
    <row r="27" spans="5:13">
      <c r="E27" s="10" t="s">
        <v>52</v>
      </c>
      <c r="F27" s="11">
        <v>4</v>
      </c>
      <c r="G27" s="11"/>
      <c r="I27" t="s">
        <v>70</v>
      </c>
    </row>
    <row r="28" spans="5:13">
      <c r="E28" s="10" t="s">
        <v>53</v>
      </c>
      <c r="F28" s="9">
        <v>2</v>
      </c>
      <c r="G28" s="9"/>
      <c r="I28" t="s">
        <v>71</v>
      </c>
    </row>
    <row r="29" spans="5:13">
      <c r="E29" s="10" t="s">
        <v>54</v>
      </c>
      <c r="F29" s="9"/>
      <c r="G29" s="9"/>
    </row>
    <row r="30" spans="5:13">
      <c r="E30" s="10" t="s">
        <v>55</v>
      </c>
      <c r="F30" s="12">
        <f>SUM(M5,M6,M7,M8,M9,M13,M15,M16)</f>
        <v>5071.4799999999705</v>
      </c>
      <c r="G30" s="12"/>
    </row>
    <row r="31" spans="5:13">
      <c r="E31" s="10" t="s">
        <v>56</v>
      </c>
      <c r="F31" s="12">
        <f>SUM(M3,M4,M12,M14)</f>
        <v>-884.8639999999873</v>
      </c>
      <c r="G31" s="12"/>
    </row>
    <row r="32" spans="5:13">
      <c r="E32" s="10" t="s">
        <v>57</v>
      </c>
      <c r="F32" s="12">
        <v>4189.3</v>
      </c>
      <c r="G32" s="12"/>
    </row>
    <row r="33" spans="5:7">
      <c r="E33" s="10" t="s">
        <v>58</v>
      </c>
      <c r="F33" s="12">
        <v>633.92999999999995</v>
      </c>
      <c r="G33" s="12"/>
    </row>
    <row r="34" spans="5:7">
      <c r="E34" s="10" t="s">
        <v>59</v>
      </c>
      <c r="F34" s="12">
        <v>-221.21</v>
      </c>
      <c r="G34" s="12"/>
    </row>
    <row r="35" spans="5:7">
      <c r="E35" s="10" t="s">
        <v>60</v>
      </c>
      <c r="F35" s="11">
        <v>5</v>
      </c>
      <c r="G35" s="11"/>
    </row>
    <row r="36" spans="5:7">
      <c r="E36" s="10" t="s">
        <v>61</v>
      </c>
      <c r="F36" s="11">
        <v>2</v>
      </c>
      <c r="G36" s="11"/>
    </row>
    <row r="37" spans="5:7">
      <c r="E37" s="10" t="s">
        <v>62</v>
      </c>
      <c r="F37" s="12">
        <v>-200</v>
      </c>
      <c r="G37" s="12"/>
    </row>
    <row r="38" spans="5:7">
      <c r="E38" s="10" t="s">
        <v>63</v>
      </c>
      <c r="F38" s="12">
        <v>0.5</v>
      </c>
      <c r="G38" s="12"/>
    </row>
  </sheetData>
  <mergeCells count="17">
    <mergeCell ref="F34:G34"/>
    <mergeCell ref="F35:G35"/>
    <mergeCell ref="F36:G36"/>
    <mergeCell ref="F37:G37"/>
    <mergeCell ref="F38:G38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05" workbookViewId="0">
      <selection activeCell="A217" sqref="A217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2015-09-19T11:48:57Z</dcterms:created>
  <dcterms:modified xsi:type="dcterms:W3CDTF">2015-09-19T11:59:23Z</dcterms:modified>
</cp:coreProperties>
</file>