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L6" i="1"/>
  <c r="L7" s="1"/>
  <c r="L8" s="1"/>
  <c r="L9" s="1"/>
  <c r="L10" s="1"/>
  <c r="L11" s="1"/>
  <c r="L12" s="1"/>
  <c r="L13" s="1"/>
  <c r="L14" s="1"/>
  <c r="L15" s="1"/>
  <c r="L16" s="1"/>
  <c r="L17" s="1"/>
  <c r="L18" s="1"/>
  <c r="L19" s="1"/>
  <c r="L20" s="1"/>
  <c r="L21" s="1"/>
  <c r="L5"/>
  <c r="L3"/>
  <c r="L4"/>
  <c r="L2"/>
</calcChain>
</file>

<file path=xl/sharedStrings.xml><?xml version="1.0" encoding="utf-8"?>
<sst xmlns="http://schemas.openxmlformats.org/spreadsheetml/2006/main" count="105" uniqueCount="99">
  <si>
    <t>Lot</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</si>
  <si>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</si>
  <si>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</si>
  <si>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</si>
  <si>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</si>
  <si>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</si>
  <si>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</si>
  <si>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</si>
  <si>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</si>
  <si>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</si>
  <si>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</si>
  <si>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</si>
  <si>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</si>
  <si>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</si>
  <si>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</si>
  <si>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</si>
  <si>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</si>
  <si>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</si>
  <si>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</si>
  <si>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通貨</t>
    <rPh sb="0" eb="2">
      <t>ツウカ</t>
    </rPh>
    <phoneticPr fontId="1"/>
  </si>
  <si>
    <t>売買</t>
    <rPh sb="0" eb="2">
      <t>バイバイ</t>
    </rPh>
    <phoneticPr fontId="1"/>
  </si>
  <si>
    <t>エントリー日時</t>
    <rPh sb="5" eb="7">
      <t>ニチジ</t>
    </rPh>
    <phoneticPr fontId="1"/>
  </si>
  <si>
    <t>決済</t>
    <rPh sb="0" eb="2">
      <t>ケッサイ</t>
    </rPh>
    <phoneticPr fontId="1"/>
  </si>
  <si>
    <t>気づき</t>
    <rPh sb="0" eb="1">
      <t>キ</t>
    </rPh>
    <phoneticPr fontId="1"/>
  </si>
  <si>
    <t>エントリー</t>
    <phoneticPr fontId="1"/>
  </si>
  <si>
    <t>Total profit</t>
    <phoneticPr fontId="1"/>
  </si>
  <si>
    <t>メモ</t>
    <phoneticPr fontId="1"/>
  </si>
  <si>
    <t>決済日時</t>
    <rPh sb="0" eb="2">
      <t>ケッサイ</t>
    </rPh>
    <rPh sb="2" eb="4">
      <t>ニチジ</t>
    </rPh>
    <phoneticPr fontId="1"/>
  </si>
  <si>
    <t>Pips</t>
    <phoneticPr fontId="1"/>
  </si>
  <si>
    <t>Take profit</t>
    <phoneticPr fontId="1"/>
  </si>
  <si>
    <t>時間足</t>
    <rPh sb="0" eb="2">
      <t>ジカン</t>
    </rPh>
    <rPh sb="2" eb="3">
      <t>アシ</t>
    </rPh>
    <phoneticPr fontId="1"/>
  </si>
  <si>
    <t>EURGBP</t>
    <phoneticPr fontId="1"/>
  </si>
  <si>
    <t>月日</t>
    <rPh sb="0" eb="2">
      <t>ツキヒ</t>
    </rPh>
    <phoneticPr fontId="1"/>
  </si>
  <si>
    <t>1h</t>
    <phoneticPr fontId="1"/>
  </si>
  <si>
    <t>FIB</t>
    <phoneticPr fontId="1"/>
  </si>
  <si>
    <t>sell</t>
    <phoneticPr fontId="1"/>
  </si>
  <si>
    <t>EURGBP</t>
    <phoneticPr fontId="1"/>
  </si>
  <si>
    <t>1h</t>
    <phoneticPr fontId="1"/>
  </si>
  <si>
    <t>sell</t>
    <phoneticPr fontId="1"/>
  </si>
  <si>
    <t>PB 上記トレード損切り後、レンジ内に戻ってきたので再度エントリー</t>
    <rPh sb="3" eb="5">
      <t>ジョウキ</t>
    </rPh>
    <rPh sb="9" eb="11">
      <t>ソンギ</t>
    </rPh>
    <rPh sb="12" eb="13">
      <t>ゴ</t>
    </rPh>
    <rPh sb="17" eb="18">
      <t>ナイ</t>
    </rPh>
    <rPh sb="19" eb="20">
      <t>モド</t>
    </rPh>
    <rPh sb="26" eb="28">
      <t>サイド</t>
    </rPh>
    <phoneticPr fontId="1"/>
  </si>
  <si>
    <t>2015.9.2  16</t>
    <phoneticPr fontId="1"/>
  </si>
  <si>
    <t>2015.9.2  17</t>
    <phoneticPr fontId="1"/>
  </si>
  <si>
    <t>2015.9.2  18</t>
    <phoneticPr fontId="1"/>
  </si>
  <si>
    <t>2015.9.3</t>
    <phoneticPr fontId="1"/>
  </si>
  <si>
    <t>EURCAD</t>
    <phoneticPr fontId="1"/>
  </si>
  <si>
    <t>1h</t>
    <phoneticPr fontId="1"/>
  </si>
  <si>
    <t>buy</t>
    <phoneticPr fontId="1"/>
  </si>
  <si>
    <t>2015.9.5  1</t>
    <phoneticPr fontId="1"/>
  </si>
  <si>
    <t>EB</t>
    <phoneticPr fontId="1"/>
  </si>
  <si>
    <t>2015.9.8  16</t>
    <phoneticPr fontId="1"/>
  </si>
  <si>
    <t>GBPUSD</t>
    <phoneticPr fontId="1"/>
  </si>
  <si>
    <t>1h</t>
    <phoneticPr fontId="1"/>
  </si>
  <si>
    <t>sell</t>
    <phoneticPr fontId="1"/>
  </si>
  <si>
    <t>2015.9.9</t>
    <phoneticPr fontId="1"/>
  </si>
  <si>
    <t>2015.9.10</t>
    <phoneticPr fontId="1"/>
  </si>
  <si>
    <t>EB</t>
    <phoneticPr fontId="1"/>
  </si>
  <si>
    <t>1h</t>
    <phoneticPr fontId="1"/>
  </si>
  <si>
    <t>2015.9.11</t>
    <phoneticPr fontId="1"/>
  </si>
  <si>
    <t>PB</t>
    <phoneticPr fontId="1"/>
  </si>
  <si>
    <t>２週目</t>
    <rPh sb="1" eb="2">
      <t>シュウ</t>
    </rPh>
    <rPh sb="2" eb="3">
      <t>メ</t>
    </rPh>
    <phoneticPr fontId="1"/>
  </si>
  <si>
    <t>１週目</t>
    <rPh sb="1" eb="2">
      <t>シュウ</t>
    </rPh>
    <rPh sb="2" eb="3">
      <t>メ</t>
    </rPh>
    <phoneticPr fontId="1"/>
  </si>
  <si>
    <t>９月</t>
    <rPh sb="1" eb="2">
      <t>ガツ</t>
    </rPh>
    <phoneticPr fontId="1"/>
  </si>
  <si>
    <t>2015.9.14</t>
    <phoneticPr fontId="1"/>
  </si>
  <si>
    <t>３週目</t>
    <rPh sb="1" eb="2">
      <t>シュウ</t>
    </rPh>
    <rPh sb="2" eb="3">
      <t>メ</t>
    </rPh>
    <phoneticPr fontId="1"/>
  </si>
  <si>
    <t>EURJPY</t>
    <phoneticPr fontId="1"/>
  </si>
  <si>
    <t>1h</t>
    <phoneticPr fontId="1"/>
  </si>
  <si>
    <t>sell</t>
    <phoneticPr fontId="1"/>
  </si>
  <si>
    <t>2015.9.14 18</t>
    <phoneticPr fontId="1"/>
  </si>
  <si>
    <t>EB ダイバーは微妙だが見えなくもない</t>
    <rPh sb="8" eb="10">
      <t>ビミョウ</t>
    </rPh>
    <rPh sb="12" eb="13">
      <t>ミ</t>
    </rPh>
    <phoneticPr fontId="1"/>
  </si>
  <si>
    <t>３週目</t>
    <rPh sb="1" eb="2">
      <t>シュウ</t>
    </rPh>
    <rPh sb="2" eb="3">
      <t>メ</t>
    </rPh>
    <phoneticPr fontId="1"/>
  </si>
  <si>
    <t>2015.9.15</t>
    <phoneticPr fontId="1"/>
  </si>
  <si>
    <t>EURJPY</t>
    <phoneticPr fontId="1"/>
  </si>
  <si>
    <t>sell</t>
    <phoneticPr fontId="1"/>
  </si>
  <si>
    <t>2015.9.15 15</t>
    <phoneticPr fontId="1"/>
  </si>
  <si>
    <t>FIB １ｈでダイバー　サポレジでの反転</t>
    <rPh sb="18" eb="20">
      <t>ハンテン</t>
    </rPh>
    <phoneticPr fontId="1"/>
  </si>
  <si>
    <t>GBPUSD</t>
    <phoneticPr fontId="1"/>
  </si>
  <si>
    <t>4h</t>
    <phoneticPr fontId="1"/>
  </si>
  <si>
    <t>sell</t>
    <phoneticPr fontId="1"/>
  </si>
  <si>
    <t>2015.9.15 22</t>
    <phoneticPr fontId="1"/>
  </si>
  <si>
    <t>2015.9.16</t>
    <phoneticPr fontId="1"/>
  </si>
  <si>
    <t>EB  サポレジからの反転だがレンジ気味　ダイバーなし 数PIPS足りず建値に動かせず</t>
    <rPh sb="11" eb="13">
      <t>ハンテン</t>
    </rPh>
    <rPh sb="18" eb="20">
      <t>ギミ</t>
    </rPh>
    <rPh sb="28" eb="29">
      <t>スウ</t>
    </rPh>
    <rPh sb="33" eb="34">
      <t>タ</t>
    </rPh>
    <rPh sb="36" eb="38">
      <t>タテネ</t>
    </rPh>
    <rPh sb="39" eb="40">
      <t>ウゴ</t>
    </rPh>
    <phoneticPr fontId="1"/>
  </si>
  <si>
    <t>2015.9.17  1</t>
    <phoneticPr fontId="1"/>
  </si>
  <si>
    <t>建値決済のルールにわずか届かなかったがサポートには当たっていたので建値にしておいても良かったかもしれない</t>
    <rPh sb="0" eb="2">
      <t>タテネ</t>
    </rPh>
    <rPh sb="2" eb="4">
      <t>ケッサイ</t>
    </rPh>
    <rPh sb="12" eb="13">
      <t>トド</t>
    </rPh>
    <rPh sb="25" eb="26">
      <t>ア</t>
    </rPh>
    <rPh sb="33" eb="35">
      <t>タテネ</t>
    </rPh>
    <rPh sb="42" eb="43">
      <t>ヨ</t>
    </rPh>
    <phoneticPr fontId="1"/>
  </si>
  <si>
    <t>AUDNZD</t>
    <phoneticPr fontId="1"/>
  </si>
  <si>
    <t>1h</t>
    <phoneticPr fontId="1"/>
  </si>
  <si>
    <t>sell</t>
    <phoneticPr fontId="1"/>
  </si>
  <si>
    <t>2015.9.18</t>
    <phoneticPr fontId="1"/>
  </si>
  <si>
    <t>PB サポレジからの反転　４ｈでダイバ確認　自信ありのパターンだが負けてしまった</t>
    <rPh sb="10" eb="12">
      <t>ハンテン</t>
    </rPh>
    <rPh sb="19" eb="21">
      <t>カクニン</t>
    </rPh>
    <rPh sb="22" eb="24">
      <t>ジシン</t>
    </rPh>
    <rPh sb="33" eb="34">
      <t>マ</t>
    </rPh>
    <phoneticPr fontId="1"/>
  </si>
  <si>
    <t>AUDJPY</t>
    <phoneticPr fontId="1"/>
  </si>
  <si>
    <t>EURJPY</t>
    <phoneticPr fontId="1"/>
  </si>
  <si>
    <t>1h</t>
    <phoneticPr fontId="1"/>
  </si>
  <si>
    <t>sell</t>
    <phoneticPr fontId="1"/>
  </si>
  <si>
    <t>buy</t>
    <phoneticPr fontId="1"/>
  </si>
  <si>
    <t>2015.9.18 17</t>
    <phoneticPr fontId="1"/>
  </si>
  <si>
    <t>2015.9.18 18</t>
    <phoneticPr fontId="1"/>
  </si>
  <si>
    <t>ブレイクフック＆ゴーからのPB 最初のブレイクフック＆ゴー（ショート）がフェイクとなっていた</t>
    <rPh sb="16" eb="18">
      <t>サイショ</t>
    </rPh>
    <phoneticPr fontId="1"/>
  </si>
  <si>
    <t>2015.9.19</t>
    <phoneticPr fontId="1"/>
  </si>
  <si>
    <t>サポレジからの反転　ダイバー確認(１ｈ、４ｈとも)　PB</t>
    <rPh sb="7" eb="9">
      <t>ハンテン</t>
    </rPh>
    <rPh sb="14" eb="16">
      <t>カクニン</t>
    </rPh>
    <phoneticPr fontId="1"/>
  </si>
  <si>
    <t>2015.9.23</t>
    <phoneticPr fontId="1"/>
  </si>
</sst>
</file>

<file path=xl/styles.xml><?xml version="1.0" encoding="utf-8"?>
<styleSheet xmlns="http://schemas.openxmlformats.org/spreadsheetml/2006/main">
  <numFmts count="5">
    <numFmt numFmtId="176" formatCode="0.0000"/>
    <numFmt numFmtId="177" formatCode="0_ ;[Red]\-0\ "/>
    <numFmt numFmtId="178" formatCode="0.00_ ;[Red]\-0.00\ "/>
    <numFmt numFmtId="179" formatCode="0.0_ ;[Red]\-0.0\ "/>
    <numFmt numFmtId="180" formatCode="0.00000;[Red]0.00000"/>
  </numFmts>
  <fonts count="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rgb="FF0070C0"/>
      </bottom>
      <diagonal/>
    </border>
    <border>
      <left style="thin">
        <color indexed="64"/>
      </left>
      <right style="thin">
        <color indexed="64"/>
      </right>
      <top style="thin">
        <color indexed="64"/>
      </top>
      <bottom style="thick">
        <color rgb="FF0070C0"/>
      </bottom>
      <diagonal/>
    </border>
    <border>
      <left/>
      <right style="thin">
        <color indexed="64"/>
      </right>
      <top style="thick">
        <color rgb="FF0070C0"/>
      </top>
      <bottom/>
      <diagonal/>
    </border>
    <border>
      <left/>
      <right style="thin">
        <color indexed="64"/>
      </right>
      <top/>
      <bottom style="thick">
        <color rgb="FF0070C0"/>
      </bottom>
      <diagonal/>
    </border>
  </borders>
  <cellStyleXfs count="1">
    <xf numFmtId="0" fontId="0" fillId="0" borderId="0">
      <alignment vertical="center"/>
    </xf>
  </cellStyleXfs>
  <cellXfs count="50">
    <xf numFmtId="0" fontId="0" fillId="0" borderId="0" xfId="0">
      <alignment vertical="center"/>
    </xf>
    <xf numFmtId="2" fontId="0" fillId="0" borderId="0" xfId="0" applyNumberFormat="1">
      <alignment vertical="center"/>
    </xf>
    <xf numFmtId="0" fontId="0" fillId="0" borderId="1" xfId="0" applyBorder="1">
      <alignment vertical="center"/>
    </xf>
    <xf numFmtId="2" fontId="0" fillId="0" borderId="1" xfId="0" applyNumberFormat="1" applyBorder="1">
      <alignment vertical="center"/>
    </xf>
    <xf numFmtId="0" fontId="0" fillId="0" borderId="1" xfId="0" applyBorder="1" applyAlignment="1">
      <alignment horizontal="center" vertical="center"/>
    </xf>
    <xf numFmtId="0" fontId="0" fillId="0" borderId="3" xfId="0" applyBorder="1">
      <alignment vertical="center"/>
    </xf>
    <xf numFmtId="0" fontId="0" fillId="2" borderId="4" xfId="0" applyFill="1" applyBorder="1">
      <alignment vertical="center"/>
    </xf>
    <xf numFmtId="0" fontId="0" fillId="2" borderId="6" xfId="0" applyFill="1" applyBorder="1">
      <alignment vertical="center"/>
    </xf>
    <xf numFmtId="0" fontId="0" fillId="2" borderId="7" xfId="0" applyFill="1" applyBorder="1">
      <alignment vertical="center"/>
    </xf>
    <xf numFmtId="0" fontId="4" fillId="3" borderId="2" xfId="0" applyFont="1" applyFill="1" applyBorder="1" applyAlignment="1">
      <alignment horizontal="center" vertical="center"/>
    </xf>
    <xf numFmtId="176" fontId="0" fillId="0" borderId="1" xfId="0" applyNumberFormat="1" applyBorder="1">
      <alignment vertical="center"/>
    </xf>
    <xf numFmtId="0" fontId="0" fillId="0" borderId="3" xfId="0" applyBorder="1" applyAlignment="1">
      <alignment horizontal="center" vertical="center"/>
    </xf>
    <xf numFmtId="2" fontId="0" fillId="0" borderId="3" xfId="0" applyNumberFormat="1" applyBorder="1">
      <alignment vertical="center"/>
    </xf>
    <xf numFmtId="0" fontId="4" fillId="0" borderId="0" xfId="0" applyFont="1">
      <alignmen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179" fontId="0" fillId="0" borderId="3" xfId="0" applyNumberFormat="1" applyBorder="1">
      <alignment vertical="center"/>
    </xf>
    <xf numFmtId="179" fontId="0" fillId="0" borderId="1" xfId="0" applyNumberFormat="1" applyBorder="1">
      <alignment vertical="center"/>
    </xf>
    <xf numFmtId="177" fontId="0" fillId="0" borderId="3" xfId="0" applyNumberFormat="1" applyBorder="1">
      <alignment vertical="center"/>
    </xf>
    <xf numFmtId="177" fontId="2" fillId="0" borderId="1" xfId="0" applyNumberFormat="1" applyFont="1" applyBorder="1">
      <alignment vertical="center"/>
    </xf>
    <xf numFmtId="177" fontId="0" fillId="0" borderId="1" xfId="0" applyNumberFormat="1" applyBorder="1">
      <alignment vertical="center"/>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5" xfId="0" applyFont="1" applyFill="1" applyBorder="1" applyAlignment="1">
      <alignment horizontal="left" vertical="center"/>
    </xf>
    <xf numFmtId="0" fontId="4" fillId="0" borderId="0" xfId="0" applyFont="1" applyAlignment="1">
      <alignment horizontal="center" vertical="center"/>
    </xf>
    <xf numFmtId="0" fontId="4" fillId="4" borderId="2" xfId="0" applyFont="1" applyFill="1" applyBorder="1" applyAlignment="1">
      <alignment horizontal="center" vertical="center"/>
    </xf>
    <xf numFmtId="56" fontId="4" fillId="0" borderId="0" xfId="0" applyNumberFormat="1" applyFont="1" applyAlignment="1">
      <alignment horizontal="center" vertical="center"/>
    </xf>
    <xf numFmtId="180" fontId="0" fillId="0" borderId="3" xfId="0" applyNumberFormat="1" applyBorder="1">
      <alignment vertical="center"/>
    </xf>
    <xf numFmtId="180" fontId="0" fillId="0" borderId="1" xfId="0" applyNumberFormat="1" applyBorder="1">
      <alignment vertical="center"/>
    </xf>
    <xf numFmtId="177" fontId="3" fillId="0" borderId="1" xfId="0" applyNumberFormat="1" applyFont="1" applyBorder="1">
      <alignment vertical="center"/>
    </xf>
    <xf numFmtId="176" fontId="0" fillId="0" borderId="3" xfId="0" applyNumberFormat="1" applyBorder="1">
      <alignment vertical="center"/>
    </xf>
    <xf numFmtId="177" fontId="2" fillId="0" borderId="3" xfId="0" applyNumberFormat="1" applyFont="1" applyBorder="1">
      <alignment vertical="center"/>
    </xf>
    <xf numFmtId="56" fontId="4" fillId="0" borderId="11" xfId="0" applyNumberFormat="1" applyFont="1" applyBorder="1" applyAlignment="1">
      <alignment horizontal="center" vertical="center"/>
    </xf>
    <xf numFmtId="0" fontId="0" fillId="0" borderId="12" xfId="0" applyBorder="1" applyAlignment="1">
      <alignment horizontal="center" vertical="center"/>
    </xf>
    <xf numFmtId="2" fontId="0" fillId="0" borderId="12" xfId="0" applyNumberFormat="1" applyBorder="1">
      <alignment vertical="center"/>
    </xf>
    <xf numFmtId="0" fontId="0" fillId="0" borderId="12" xfId="0" applyBorder="1">
      <alignment vertical="center"/>
    </xf>
    <xf numFmtId="180" fontId="0" fillId="0" borderId="12" xfId="0" applyNumberFormat="1" applyBorder="1">
      <alignment vertical="center"/>
    </xf>
    <xf numFmtId="176" fontId="0" fillId="0" borderId="12" xfId="0" applyNumberFormat="1" applyBorder="1">
      <alignment vertical="center"/>
    </xf>
    <xf numFmtId="179" fontId="0" fillId="0" borderId="12" xfId="0" applyNumberFormat="1" applyBorder="1">
      <alignment vertical="center"/>
    </xf>
    <xf numFmtId="177" fontId="2" fillId="0" borderId="12" xfId="0" applyNumberFormat="1" applyFont="1" applyBorder="1">
      <alignment vertical="center"/>
    </xf>
    <xf numFmtId="0" fontId="4" fillId="0" borderId="13" xfId="0" applyFont="1" applyBorder="1" applyAlignment="1">
      <alignment horizontal="center" vertical="center"/>
    </xf>
    <xf numFmtId="177" fontId="3" fillId="0" borderId="12" xfId="0" applyNumberFormat="1" applyFont="1" applyBorder="1">
      <alignment vertical="center"/>
    </xf>
    <xf numFmtId="177" fontId="3" fillId="0" borderId="3" xfId="0" applyNumberFormat="1" applyFont="1" applyBorder="1">
      <alignment vertical="center"/>
    </xf>
    <xf numFmtId="0" fontId="4" fillId="0" borderId="14" xfId="0" applyFont="1" applyBorder="1" applyAlignment="1">
      <alignment horizontal="center" vertical="center"/>
    </xf>
    <xf numFmtId="177" fontId="0" fillId="0" borderId="12" xfId="0" applyNumberFormat="1" applyBorder="1">
      <alignment vertical="center"/>
    </xf>
    <xf numFmtId="0" fontId="5" fillId="0" borderId="0" xfId="0" applyFont="1">
      <alignment vertical="center"/>
    </xf>
    <xf numFmtId="0" fontId="4" fillId="0" borderId="11" xfId="0" applyFont="1" applyBorder="1" applyAlignment="1">
      <alignment horizontal="center" vertical="center"/>
    </xf>
    <xf numFmtId="178"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427201</xdr:colOff>
      <xdr:row>35</xdr:row>
      <xdr:rowOff>94489</xdr:rowOff>
    </xdr:to>
    <xdr:pic>
      <xdr:nvPicPr>
        <xdr:cNvPr id="2" name="図 1" descr="real1.png"/>
        <xdr:cNvPicPr>
          <a:picLocks noChangeAspect="1"/>
        </xdr:cNvPicPr>
      </xdr:nvPicPr>
      <xdr:blipFill>
        <a:blip xmlns:r="http://schemas.openxmlformats.org/officeDocument/2006/relationships" r:embed="rId1" cstate="print"/>
        <a:stretch>
          <a:fillRect/>
        </a:stretch>
      </xdr:blipFill>
      <xdr:spPr>
        <a:xfrm>
          <a:off x="0" y="0"/>
          <a:ext cx="11400001" cy="6095239"/>
        </a:xfrm>
        <a:prstGeom prst="rect">
          <a:avLst/>
        </a:prstGeom>
      </xdr:spPr>
    </xdr:pic>
    <xdr:clientData/>
  </xdr:twoCellAnchor>
  <xdr:twoCellAnchor editAs="oneCell">
    <xdr:from>
      <xdr:col>0</xdr:col>
      <xdr:colOff>0</xdr:colOff>
      <xdr:row>36</xdr:row>
      <xdr:rowOff>0</xdr:rowOff>
    </xdr:from>
    <xdr:to>
      <xdr:col>16</xdr:col>
      <xdr:colOff>379582</xdr:colOff>
      <xdr:row>71</xdr:row>
      <xdr:rowOff>94489</xdr:rowOff>
    </xdr:to>
    <xdr:pic>
      <xdr:nvPicPr>
        <xdr:cNvPr id="3" name="図 2" descr="real2.png"/>
        <xdr:cNvPicPr>
          <a:picLocks noChangeAspect="1"/>
        </xdr:cNvPicPr>
      </xdr:nvPicPr>
      <xdr:blipFill>
        <a:blip xmlns:r="http://schemas.openxmlformats.org/officeDocument/2006/relationships" r:embed="rId2" cstate="print"/>
        <a:stretch>
          <a:fillRect/>
        </a:stretch>
      </xdr:blipFill>
      <xdr:spPr>
        <a:xfrm>
          <a:off x="0" y="6172200"/>
          <a:ext cx="11352382" cy="6095239"/>
        </a:xfrm>
        <a:prstGeom prst="rect">
          <a:avLst/>
        </a:prstGeom>
      </xdr:spPr>
    </xdr:pic>
    <xdr:clientData/>
  </xdr:twoCellAnchor>
  <xdr:twoCellAnchor editAs="oneCell">
    <xdr:from>
      <xdr:col>0</xdr:col>
      <xdr:colOff>0</xdr:colOff>
      <xdr:row>72</xdr:row>
      <xdr:rowOff>0</xdr:rowOff>
    </xdr:from>
    <xdr:to>
      <xdr:col>16</xdr:col>
      <xdr:colOff>398629</xdr:colOff>
      <xdr:row>107</xdr:row>
      <xdr:rowOff>37346</xdr:rowOff>
    </xdr:to>
    <xdr:pic>
      <xdr:nvPicPr>
        <xdr:cNvPr id="4" name="図 3" descr="real3.png"/>
        <xdr:cNvPicPr>
          <a:picLocks noChangeAspect="1"/>
        </xdr:cNvPicPr>
      </xdr:nvPicPr>
      <xdr:blipFill>
        <a:blip xmlns:r="http://schemas.openxmlformats.org/officeDocument/2006/relationships" r:embed="rId3" cstate="print"/>
        <a:stretch>
          <a:fillRect/>
        </a:stretch>
      </xdr:blipFill>
      <xdr:spPr>
        <a:xfrm>
          <a:off x="0" y="12344400"/>
          <a:ext cx="11371429" cy="6038096"/>
        </a:xfrm>
        <a:prstGeom prst="rect">
          <a:avLst/>
        </a:prstGeom>
      </xdr:spPr>
    </xdr:pic>
    <xdr:clientData/>
  </xdr:twoCellAnchor>
  <xdr:twoCellAnchor editAs="oneCell">
    <xdr:from>
      <xdr:col>0</xdr:col>
      <xdr:colOff>0</xdr:colOff>
      <xdr:row>109</xdr:row>
      <xdr:rowOff>0</xdr:rowOff>
    </xdr:from>
    <xdr:to>
      <xdr:col>16</xdr:col>
      <xdr:colOff>446248</xdr:colOff>
      <xdr:row>144</xdr:row>
      <xdr:rowOff>75441</xdr:rowOff>
    </xdr:to>
    <xdr:pic>
      <xdr:nvPicPr>
        <xdr:cNvPr id="5" name="図 4" descr="real4.png"/>
        <xdr:cNvPicPr>
          <a:picLocks noChangeAspect="1"/>
        </xdr:cNvPicPr>
      </xdr:nvPicPr>
      <xdr:blipFill>
        <a:blip xmlns:r="http://schemas.openxmlformats.org/officeDocument/2006/relationships" r:embed="rId4" cstate="print"/>
        <a:stretch>
          <a:fillRect/>
        </a:stretch>
      </xdr:blipFill>
      <xdr:spPr>
        <a:xfrm>
          <a:off x="0" y="18688050"/>
          <a:ext cx="11419048" cy="6076191"/>
        </a:xfrm>
        <a:prstGeom prst="rect">
          <a:avLst/>
        </a:prstGeom>
      </xdr:spPr>
    </xdr:pic>
    <xdr:clientData/>
  </xdr:twoCellAnchor>
  <xdr:twoCellAnchor editAs="oneCell">
    <xdr:from>
      <xdr:col>0</xdr:col>
      <xdr:colOff>0</xdr:colOff>
      <xdr:row>145</xdr:row>
      <xdr:rowOff>0</xdr:rowOff>
    </xdr:from>
    <xdr:to>
      <xdr:col>16</xdr:col>
      <xdr:colOff>331963</xdr:colOff>
      <xdr:row>180</xdr:row>
      <xdr:rowOff>94489</xdr:rowOff>
    </xdr:to>
    <xdr:pic>
      <xdr:nvPicPr>
        <xdr:cNvPr id="6" name="図 5" descr="real5.png"/>
        <xdr:cNvPicPr>
          <a:picLocks noChangeAspect="1"/>
        </xdr:cNvPicPr>
      </xdr:nvPicPr>
      <xdr:blipFill>
        <a:blip xmlns:r="http://schemas.openxmlformats.org/officeDocument/2006/relationships" r:embed="rId5" cstate="print"/>
        <a:stretch>
          <a:fillRect/>
        </a:stretch>
      </xdr:blipFill>
      <xdr:spPr>
        <a:xfrm>
          <a:off x="0" y="24860250"/>
          <a:ext cx="11304763" cy="6095239"/>
        </a:xfrm>
        <a:prstGeom prst="rect">
          <a:avLst/>
        </a:prstGeom>
      </xdr:spPr>
    </xdr:pic>
    <xdr:clientData/>
  </xdr:twoCellAnchor>
  <xdr:twoCellAnchor editAs="oneCell">
    <xdr:from>
      <xdr:col>0</xdr:col>
      <xdr:colOff>0</xdr:colOff>
      <xdr:row>182</xdr:row>
      <xdr:rowOff>0</xdr:rowOff>
    </xdr:from>
    <xdr:to>
      <xdr:col>16</xdr:col>
      <xdr:colOff>379582</xdr:colOff>
      <xdr:row>217</xdr:row>
      <xdr:rowOff>94489</xdr:rowOff>
    </xdr:to>
    <xdr:pic>
      <xdr:nvPicPr>
        <xdr:cNvPr id="7" name="図 6" descr="real6.png"/>
        <xdr:cNvPicPr>
          <a:picLocks noChangeAspect="1"/>
        </xdr:cNvPicPr>
      </xdr:nvPicPr>
      <xdr:blipFill>
        <a:blip xmlns:r="http://schemas.openxmlformats.org/officeDocument/2006/relationships" r:embed="rId6" cstate="print"/>
        <a:stretch>
          <a:fillRect/>
        </a:stretch>
      </xdr:blipFill>
      <xdr:spPr>
        <a:xfrm>
          <a:off x="0" y="31299150"/>
          <a:ext cx="11352382" cy="6095239"/>
        </a:xfrm>
        <a:prstGeom prst="rect">
          <a:avLst/>
        </a:prstGeom>
      </xdr:spPr>
    </xdr:pic>
    <xdr:clientData/>
  </xdr:twoCellAnchor>
  <xdr:twoCellAnchor editAs="oneCell">
    <xdr:from>
      <xdr:col>0</xdr:col>
      <xdr:colOff>0</xdr:colOff>
      <xdr:row>218</xdr:row>
      <xdr:rowOff>0</xdr:rowOff>
    </xdr:from>
    <xdr:to>
      <xdr:col>16</xdr:col>
      <xdr:colOff>360534</xdr:colOff>
      <xdr:row>253</xdr:row>
      <xdr:rowOff>170679</xdr:rowOff>
    </xdr:to>
    <xdr:pic>
      <xdr:nvPicPr>
        <xdr:cNvPr id="8" name="図 7" descr="real7.png"/>
        <xdr:cNvPicPr>
          <a:picLocks noChangeAspect="1"/>
        </xdr:cNvPicPr>
      </xdr:nvPicPr>
      <xdr:blipFill>
        <a:blip xmlns:r="http://schemas.openxmlformats.org/officeDocument/2006/relationships" r:embed="rId7" cstate="print"/>
        <a:stretch>
          <a:fillRect/>
        </a:stretch>
      </xdr:blipFill>
      <xdr:spPr>
        <a:xfrm>
          <a:off x="0" y="37471350"/>
          <a:ext cx="11333334" cy="6171429"/>
        </a:xfrm>
        <a:prstGeom prst="rect">
          <a:avLst/>
        </a:prstGeom>
      </xdr:spPr>
    </xdr:pic>
    <xdr:clientData/>
  </xdr:twoCellAnchor>
  <xdr:twoCellAnchor editAs="oneCell">
    <xdr:from>
      <xdr:col>0</xdr:col>
      <xdr:colOff>0</xdr:colOff>
      <xdr:row>256</xdr:row>
      <xdr:rowOff>0</xdr:rowOff>
    </xdr:from>
    <xdr:to>
      <xdr:col>16</xdr:col>
      <xdr:colOff>379582</xdr:colOff>
      <xdr:row>291</xdr:row>
      <xdr:rowOff>75441</xdr:rowOff>
    </xdr:to>
    <xdr:pic>
      <xdr:nvPicPr>
        <xdr:cNvPr id="9" name="図 8" descr="real8.png"/>
        <xdr:cNvPicPr>
          <a:picLocks noChangeAspect="1"/>
        </xdr:cNvPicPr>
      </xdr:nvPicPr>
      <xdr:blipFill>
        <a:blip xmlns:r="http://schemas.openxmlformats.org/officeDocument/2006/relationships" r:embed="rId8" cstate="print"/>
        <a:stretch>
          <a:fillRect/>
        </a:stretch>
      </xdr:blipFill>
      <xdr:spPr>
        <a:xfrm>
          <a:off x="0" y="43986450"/>
          <a:ext cx="11352382" cy="6076191"/>
        </a:xfrm>
        <a:prstGeom prst="rect">
          <a:avLst/>
        </a:prstGeom>
      </xdr:spPr>
    </xdr:pic>
    <xdr:clientData/>
  </xdr:twoCellAnchor>
  <xdr:twoCellAnchor editAs="oneCell">
    <xdr:from>
      <xdr:col>0</xdr:col>
      <xdr:colOff>0</xdr:colOff>
      <xdr:row>292</xdr:row>
      <xdr:rowOff>0</xdr:rowOff>
    </xdr:from>
    <xdr:to>
      <xdr:col>16</xdr:col>
      <xdr:colOff>331963</xdr:colOff>
      <xdr:row>327</xdr:row>
      <xdr:rowOff>65917</xdr:rowOff>
    </xdr:to>
    <xdr:pic>
      <xdr:nvPicPr>
        <xdr:cNvPr id="10" name="図 9" descr="real9.png"/>
        <xdr:cNvPicPr>
          <a:picLocks noChangeAspect="1"/>
        </xdr:cNvPicPr>
      </xdr:nvPicPr>
      <xdr:blipFill>
        <a:blip xmlns:r="http://schemas.openxmlformats.org/officeDocument/2006/relationships" r:embed="rId9" cstate="print"/>
        <a:stretch>
          <a:fillRect/>
        </a:stretch>
      </xdr:blipFill>
      <xdr:spPr>
        <a:xfrm>
          <a:off x="0" y="50158650"/>
          <a:ext cx="11304763" cy="6066667"/>
        </a:xfrm>
        <a:prstGeom prst="rect">
          <a:avLst/>
        </a:prstGeom>
      </xdr:spPr>
    </xdr:pic>
    <xdr:clientData/>
  </xdr:twoCellAnchor>
  <xdr:twoCellAnchor editAs="oneCell">
    <xdr:from>
      <xdr:col>0</xdr:col>
      <xdr:colOff>0</xdr:colOff>
      <xdr:row>328</xdr:row>
      <xdr:rowOff>0</xdr:rowOff>
    </xdr:from>
    <xdr:to>
      <xdr:col>16</xdr:col>
      <xdr:colOff>370058</xdr:colOff>
      <xdr:row>363</xdr:row>
      <xdr:rowOff>170679</xdr:rowOff>
    </xdr:to>
    <xdr:pic>
      <xdr:nvPicPr>
        <xdr:cNvPr id="11" name="図 10" descr="real10.png"/>
        <xdr:cNvPicPr>
          <a:picLocks noChangeAspect="1"/>
        </xdr:cNvPicPr>
      </xdr:nvPicPr>
      <xdr:blipFill>
        <a:blip xmlns:r="http://schemas.openxmlformats.org/officeDocument/2006/relationships" r:embed="rId10" cstate="print"/>
        <a:stretch>
          <a:fillRect/>
        </a:stretch>
      </xdr:blipFill>
      <xdr:spPr>
        <a:xfrm>
          <a:off x="0" y="56330850"/>
          <a:ext cx="11342858" cy="6171429"/>
        </a:xfrm>
        <a:prstGeom prst="rect">
          <a:avLst/>
        </a:prstGeom>
      </xdr:spPr>
    </xdr:pic>
    <xdr:clientData/>
  </xdr:twoCellAnchor>
  <xdr:twoCellAnchor editAs="oneCell">
    <xdr:from>
      <xdr:col>0</xdr:col>
      <xdr:colOff>0</xdr:colOff>
      <xdr:row>365</xdr:row>
      <xdr:rowOff>0</xdr:rowOff>
    </xdr:from>
    <xdr:to>
      <xdr:col>16</xdr:col>
      <xdr:colOff>322439</xdr:colOff>
      <xdr:row>400</xdr:row>
      <xdr:rowOff>113536</xdr:rowOff>
    </xdr:to>
    <xdr:pic>
      <xdr:nvPicPr>
        <xdr:cNvPr id="12" name="図 11" descr="real11.png"/>
        <xdr:cNvPicPr>
          <a:picLocks noChangeAspect="1"/>
        </xdr:cNvPicPr>
      </xdr:nvPicPr>
      <xdr:blipFill>
        <a:blip xmlns:r="http://schemas.openxmlformats.org/officeDocument/2006/relationships" r:embed="rId11" cstate="print"/>
        <a:stretch>
          <a:fillRect/>
        </a:stretch>
      </xdr:blipFill>
      <xdr:spPr>
        <a:xfrm>
          <a:off x="0" y="62674500"/>
          <a:ext cx="11295239" cy="61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1"/>
  <sheetViews>
    <sheetView tabSelected="1" workbookViewId="0">
      <selection activeCell="K13" sqref="K13"/>
    </sheetView>
  </sheetViews>
  <sheetFormatPr defaultRowHeight="13.5"/>
  <cols>
    <col min="2" max="3" width="9.125" customWidth="1"/>
    <col min="4" max="4" width="7.125" bestFit="1" customWidth="1"/>
    <col min="5" max="5" width="5.5" bestFit="1" customWidth="1"/>
    <col min="6" max="6" width="15.875" bestFit="1" customWidth="1"/>
    <col min="7" max="7" width="10.25" bestFit="1" customWidth="1"/>
    <col min="8" max="8" width="9.875" bestFit="1" customWidth="1"/>
    <col min="9" max="9" width="15.875" customWidth="1"/>
    <col min="10" max="10" width="8.875" customWidth="1"/>
    <col min="11" max="11" width="11.75" customWidth="1"/>
    <col min="12" max="12" width="11.5" customWidth="1"/>
    <col min="13" max="13" width="60.875" customWidth="1"/>
  </cols>
  <sheetData>
    <row r="1" spans="1:13" ht="14.25" thickBot="1">
      <c r="A1" s="25" t="s">
        <v>32</v>
      </c>
      <c r="B1" s="14" t="s">
        <v>19</v>
      </c>
      <c r="C1" s="15" t="s">
        <v>30</v>
      </c>
      <c r="D1" s="22" t="s">
        <v>20</v>
      </c>
      <c r="E1" s="21" t="s">
        <v>0</v>
      </c>
      <c r="F1" s="14" t="s">
        <v>21</v>
      </c>
      <c r="G1" s="14" t="s">
        <v>24</v>
      </c>
      <c r="H1" s="14" t="s">
        <v>22</v>
      </c>
      <c r="I1" s="14" t="s">
        <v>27</v>
      </c>
      <c r="J1" s="14" t="s">
        <v>28</v>
      </c>
      <c r="K1" s="14" t="s">
        <v>29</v>
      </c>
      <c r="L1" s="14" t="s">
        <v>25</v>
      </c>
      <c r="M1" s="23" t="s">
        <v>26</v>
      </c>
    </row>
    <row r="2" spans="1:13">
      <c r="A2" s="26" t="s">
        <v>61</v>
      </c>
      <c r="B2" s="11" t="s">
        <v>31</v>
      </c>
      <c r="C2" s="11" t="s">
        <v>33</v>
      </c>
      <c r="D2" s="11" t="s">
        <v>35</v>
      </c>
      <c r="E2" s="12">
        <v>0.1</v>
      </c>
      <c r="F2" s="5" t="s">
        <v>40</v>
      </c>
      <c r="G2" s="27">
        <v>0.73543000000000003</v>
      </c>
      <c r="H2" s="27">
        <v>0.73824000000000001</v>
      </c>
      <c r="I2" s="12" t="s">
        <v>41</v>
      </c>
      <c r="J2" s="16">
        <v>-28.1</v>
      </c>
      <c r="K2" s="18">
        <v>-5144</v>
      </c>
      <c r="L2" s="18">
        <f>K2</f>
        <v>-5144</v>
      </c>
      <c r="M2" t="s">
        <v>34</v>
      </c>
    </row>
    <row r="3" spans="1:13">
      <c r="A3" s="24" t="s">
        <v>60</v>
      </c>
      <c r="B3" s="4" t="s">
        <v>36</v>
      </c>
      <c r="C3" s="4" t="s">
        <v>37</v>
      </c>
      <c r="D3" s="4" t="s">
        <v>38</v>
      </c>
      <c r="E3" s="3">
        <v>0.1</v>
      </c>
      <c r="F3" s="2" t="s">
        <v>42</v>
      </c>
      <c r="G3" s="28">
        <v>0.73782000000000003</v>
      </c>
      <c r="H3" s="28">
        <v>0.73460999999999999</v>
      </c>
      <c r="I3" s="10" t="s">
        <v>43</v>
      </c>
      <c r="J3" s="17">
        <v>32.1</v>
      </c>
      <c r="K3" s="29">
        <v>5909</v>
      </c>
      <c r="L3" s="29">
        <f>K2+K3</f>
        <v>765</v>
      </c>
      <c r="M3" t="s">
        <v>39</v>
      </c>
    </row>
    <row r="4" spans="1:13" ht="14.25" thickBot="1">
      <c r="A4" s="32"/>
      <c r="B4" s="33" t="s">
        <v>44</v>
      </c>
      <c r="C4" s="33" t="s">
        <v>45</v>
      </c>
      <c r="D4" s="33" t="s">
        <v>46</v>
      </c>
      <c r="E4" s="34">
        <v>0.1</v>
      </c>
      <c r="F4" s="35" t="s">
        <v>47</v>
      </c>
      <c r="G4" s="36">
        <v>1.4777899999999999</v>
      </c>
      <c r="H4" s="36">
        <v>1.48411</v>
      </c>
      <c r="I4" s="37" t="s">
        <v>49</v>
      </c>
      <c r="J4" s="38">
        <v>63.2</v>
      </c>
      <c r="K4" s="41">
        <v>5705</v>
      </c>
      <c r="L4" s="41">
        <f>K3+K4</f>
        <v>11614</v>
      </c>
      <c r="M4" t="s">
        <v>48</v>
      </c>
    </row>
    <row r="5" spans="1:13" ht="14.25" thickTop="1">
      <c r="A5" s="40" t="s">
        <v>59</v>
      </c>
      <c r="B5" s="11" t="s">
        <v>50</v>
      </c>
      <c r="C5" s="11" t="s">
        <v>51</v>
      </c>
      <c r="D5" s="11" t="s">
        <v>52</v>
      </c>
      <c r="E5" s="12">
        <v>0.1</v>
      </c>
      <c r="F5" s="5" t="s">
        <v>53</v>
      </c>
      <c r="G5" s="27">
        <v>1.5369699999999999</v>
      </c>
      <c r="H5" s="27">
        <v>1.53677</v>
      </c>
      <c r="I5" s="30" t="s">
        <v>54</v>
      </c>
      <c r="J5" s="16">
        <v>2</v>
      </c>
      <c r="K5" s="42">
        <v>182</v>
      </c>
      <c r="L5" s="42">
        <f t="shared" ref="L5:L21" si="0">L4+K5</f>
        <v>11796</v>
      </c>
      <c r="M5" t="s">
        <v>55</v>
      </c>
    </row>
    <row r="6" spans="1:13" ht="14.25" thickBot="1">
      <c r="A6" s="43"/>
      <c r="B6" s="33" t="s">
        <v>50</v>
      </c>
      <c r="C6" s="33" t="s">
        <v>56</v>
      </c>
      <c r="D6" s="33" t="s">
        <v>52</v>
      </c>
      <c r="E6" s="34">
        <v>0.3</v>
      </c>
      <c r="F6" s="35" t="s">
        <v>57</v>
      </c>
      <c r="G6" s="36">
        <v>1.54288</v>
      </c>
      <c r="H6" s="36">
        <v>1.5444899999999999</v>
      </c>
      <c r="I6" s="37" t="s">
        <v>62</v>
      </c>
      <c r="J6" s="38">
        <v>-16.100000000000001</v>
      </c>
      <c r="K6" s="44">
        <v>-6111</v>
      </c>
      <c r="L6" s="39">
        <f t="shared" si="0"/>
        <v>5685</v>
      </c>
      <c r="M6" t="s">
        <v>58</v>
      </c>
    </row>
    <row r="7" spans="1:13" ht="14.25" thickTop="1">
      <c r="A7" s="24" t="s">
        <v>69</v>
      </c>
      <c r="B7" s="11" t="s">
        <v>64</v>
      </c>
      <c r="C7" s="11" t="s">
        <v>65</v>
      </c>
      <c r="D7" s="11" t="s">
        <v>66</v>
      </c>
      <c r="E7" s="12">
        <v>0.1</v>
      </c>
      <c r="F7" s="5" t="s">
        <v>67</v>
      </c>
      <c r="G7" s="27">
        <v>136.143</v>
      </c>
      <c r="H7" s="27">
        <v>136.089</v>
      </c>
      <c r="I7" s="30" t="s">
        <v>70</v>
      </c>
      <c r="J7" s="16">
        <v>5.4</v>
      </c>
      <c r="K7" s="18">
        <v>540</v>
      </c>
      <c r="L7" s="31">
        <f t="shared" si="0"/>
        <v>6225</v>
      </c>
      <c r="M7" t="s">
        <v>68</v>
      </c>
    </row>
    <row r="8" spans="1:13">
      <c r="A8" s="24"/>
      <c r="B8" s="4" t="s">
        <v>71</v>
      </c>
      <c r="C8" s="4" t="s">
        <v>76</v>
      </c>
      <c r="D8" s="4" t="s">
        <v>72</v>
      </c>
      <c r="E8" s="3">
        <v>0.05</v>
      </c>
      <c r="F8" s="2" t="s">
        <v>73</v>
      </c>
      <c r="G8" s="28">
        <v>135.458</v>
      </c>
      <c r="H8" s="28">
        <v>136.44399999999999</v>
      </c>
      <c r="I8" s="10" t="s">
        <v>81</v>
      </c>
      <c r="J8" s="17">
        <v>-98.6</v>
      </c>
      <c r="K8" s="20">
        <v>-4930</v>
      </c>
      <c r="L8" s="19">
        <f t="shared" si="0"/>
        <v>1295</v>
      </c>
      <c r="M8" t="s">
        <v>74</v>
      </c>
    </row>
    <row r="9" spans="1:13">
      <c r="A9" s="24"/>
      <c r="B9" s="4" t="s">
        <v>75</v>
      </c>
      <c r="C9" s="4" t="s">
        <v>76</v>
      </c>
      <c r="D9" s="4" t="s">
        <v>77</v>
      </c>
      <c r="E9" s="3">
        <v>0.05</v>
      </c>
      <c r="F9" s="2" t="s">
        <v>78</v>
      </c>
      <c r="G9" s="28">
        <v>1.5384800000000001</v>
      </c>
      <c r="H9" s="28">
        <v>1.54447</v>
      </c>
      <c r="I9" s="10" t="s">
        <v>79</v>
      </c>
      <c r="J9" s="17">
        <v>-59.9</v>
      </c>
      <c r="K9" s="19">
        <v>-3605</v>
      </c>
      <c r="L9" s="19">
        <f t="shared" si="0"/>
        <v>-2310</v>
      </c>
      <c r="M9" t="s">
        <v>80</v>
      </c>
    </row>
    <row r="10" spans="1:13">
      <c r="A10" s="24"/>
      <c r="B10" s="4" t="s">
        <v>83</v>
      </c>
      <c r="C10" s="4" t="s">
        <v>84</v>
      </c>
      <c r="D10" s="4" t="s">
        <v>85</v>
      </c>
      <c r="E10" s="3">
        <v>0.22</v>
      </c>
      <c r="F10" s="2" t="s">
        <v>86</v>
      </c>
      <c r="G10" s="28">
        <v>1.1251800000000001</v>
      </c>
      <c r="H10" s="28">
        <v>1.12975</v>
      </c>
      <c r="I10" s="10" t="s">
        <v>86</v>
      </c>
      <c r="J10" s="17">
        <v>-45.7</v>
      </c>
      <c r="K10" s="19">
        <v>-7712</v>
      </c>
      <c r="L10" s="19">
        <f t="shared" si="0"/>
        <v>-10022</v>
      </c>
      <c r="M10" t="s">
        <v>87</v>
      </c>
    </row>
    <row r="11" spans="1:13">
      <c r="A11" s="24"/>
      <c r="B11" s="4" t="s">
        <v>88</v>
      </c>
      <c r="C11" s="4" t="s">
        <v>90</v>
      </c>
      <c r="D11" s="4" t="s">
        <v>92</v>
      </c>
      <c r="E11" s="3">
        <v>0.15</v>
      </c>
      <c r="F11" s="2" t="s">
        <v>93</v>
      </c>
      <c r="G11" s="28">
        <v>86.677000000000007</v>
      </c>
      <c r="H11" s="28">
        <v>86.224999999999994</v>
      </c>
      <c r="I11" s="10" t="s">
        <v>96</v>
      </c>
      <c r="J11" s="17">
        <v>-45.2</v>
      </c>
      <c r="K11" s="19">
        <v>-6810</v>
      </c>
      <c r="L11" s="19">
        <f t="shared" si="0"/>
        <v>-16832</v>
      </c>
      <c r="M11" t="s">
        <v>95</v>
      </c>
    </row>
    <row r="12" spans="1:13" ht="14.25" thickBot="1">
      <c r="A12" s="46"/>
      <c r="B12" s="33" t="s">
        <v>89</v>
      </c>
      <c r="C12" s="33" t="s">
        <v>90</v>
      </c>
      <c r="D12" s="33" t="s">
        <v>91</v>
      </c>
      <c r="E12" s="34">
        <v>0.2</v>
      </c>
      <c r="F12" s="35" t="s">
        <v>94</v>
      </c>
      <c r="G12" s="36">
        <v>136.47300000000001</v>
      </c>
      <c r="H12" s="36">
        <v>133.798</v>
      </c>
      <c r="I12" s="37" t="s">
        <v>98</v>
      </c>
      <c r="J12" s="38">
        <v>267.5</v>
      </c>
      <c r="K12" s="41">
        <v>53460</v>
      </c>
      <c r="L12" s="41">
        <f t="shared" si="0"/>
        <v>36628</v>
      </c>
      <c r="M12" t="s">
        <v>97</v>
      </c>
    </row>
    <row r="13" spans="1:13" ht="14.25" thickTop="1">
      <c r="A13" s="24"/>
      <c r="B13" s="11"/>
      <c r="C13" s="11"/>
      <c r="D13" s="11"/>
      <c r="E13" s="12"/>
      <c r="F13" s="5"/>
      <c r="G13" s="27"/>
      <c r="H13" s="27"/>
      <c r="I13" s="30"/>
      <c r="J13" s="16"/>
      <c r="K13" s="18"/>
      <c r="L13" s="31">
        <f t="shared" si="0"/>
        <v>36628</v>
      </c>
    </row>
    <row r="14" spans="1:13">
      <c r="A14" s="24"/>
      <c r="B14" s="4"/>
      <c r="C14" s="4"/>
      <c r="D14" s="4"/>
      <c r="E14" s="3"/>
      <c r="F14" s="2"/>
      <c r="G14" s="28"/>
      <c r="H14" s="28"/>
      <c r="I14" s="10"/>
      <c r="J14" s="17"/>
      <c r="K14" s="20"/>
      <c r="L14" s="19">
        <f t="shared" si="0"/>
        <v>36628</v>
      </c>
    </row>
    <row r="15" spans="1:13">
      <c r="A15" s="24"/>
      <c r="B15" s="4"/>
      <c r="C15" s="4"/>
      <c r="D15" s="4"/>
      <c r="E15" s="3"/>
      <c r="F15" s="2"/>
      <c r="G15" s="28"/>
      <c r="H15" s="28"/>
      <c r="I15" s="10"/>
      <c r="J15" s="17"/>
      <c r="K15" s="20"/>
      <c r="L15" s="19">
        <f t="shared" si="0"/>
        <v>36628</v>
      </c>
    </row>
    <row r="16" spans="1:13">
      <c r="A16" s="24"/>
      <c r="B16" s="4"/>
      <c r="C16" s="4"/>
      <c r="D16" s="4"/>
      <c r="E16" s="3"/>
      <c r="F16" s="2"/>
      <c r="G16" s="28"/>
      <c r="H16" s="28"/>
      <c r="I16" s="10"/>
      <c r="J16" s="17"/>
      <c r="K16" s="20"/>
      <c r="L16" s="19">
        <f t="shared" si="0"/>
        <v>36628</v>
      </c>
    </row>
    <row r="17" spans="1:12">
      <c r="A17" s="24"/>
      <c r="B17" s="4"/>
      <c r="C17" s="4"/>
      <c r="D17" s="4"/>
      <c r="E17" s="3"/>
      <c r="F17" s="2"/>
      <c r="G17" s="28"/>
      <c r="H17" s="28"/>
      <c r="I17" s="10"/>
      <c r="J17" s="17"/>
      <c r="K17" s="19"/>
      <c r="L17" s="19">
        <f t="shared" si="0"/>
        <v>36628</v>
      </c>
    </row>
    <row r="18" spans="1:12">
      <c r="A18" s="24"/>
      <c r="B18" s="4"/>
      <c r="C18" s="4"/>
      <c r="D18" s="4"/>
      <c r="E18" s="3"/>
      <c r="F18" s="2"/>
      <c r="G18" s="28"/>
      <c r="H18" s="28"/>
      <c r="I18" s="10"/>
      <c r="J18" s="17"/>
      <c r="K18" s="20"/>
      <c r="L18" s="19">
        <f t="shared" si="0"/>
        <v>36628</v>
      </c>
    </row>
    <row r="19" spans="1:12">
      <c r="A19" s="24"/>
      <c r="B19" s="4"/>
      <c r="C19" s="4"/>
      <c r="D19" s="4"/>
      <c r="E19" s="3"/>
      <c r="F19" s="2"/>
      <c r="G19" s="28"/>
      <c r="H19" s="28"/>
      <c r="I19" s="10"/>
      <c r="J19" s="17"/>
      <c r="K19" s="20"/>
      <c r="L19" s="19">
        <f t="shared" si="0"/>
        <v>36628</v>
      </c>
    </row>
    <row r="20" spans="1:12">
      <c r="A20" s="24"/>
      <c r="B20" s="4"/>
      <c r="C20" s="4"/>
      <c r="D20" s="4"/>
      <c r="E20" s="3"/>
      <c r="F20" s="2"/>
      <c r="G20" s="28"/>
      <c r="H20" s="28"/>
      <c r="I20" s="10"/>
      <c r="J20" s="17"/>
      <c r="K20" s="20"/>
      <c r="L20" s="19">
        <f t="shared" si="0"/>
        <v>36628</v>
      </c>
    </row>
    <row r="21" spans="1:12">
      <c r="A21" s="24"/>
      <c r="B21" s="2"/>
      <c r="C21" s="2"/>
      <c r="D21" s="2"/>
      <c r="E21" s="2"/>
      <c r="F21" s="2"/>
      <c r="G21" s="28"/>
      <c r="H21" s="28"/>
      <c r="I21" s="2"/>
      <c r="J21" s="17"/>
      <c r="K21" s="20"/>
      <c r="L21" s="19">
        <f t="shared" si="0"/>
        <v>36628</v>
      </c>
    </row>
    <row r="22" spans="1:12">
      <c r="L22" s="1"/>
    </row>
    <row r="23" spans="1:12" ht="14.25" thickBot="1"/>
    <row r="24" spans="1:12" ht="14.25" thickBot="1">
      <c r="F24" s="6" t="s">
        <v>1</v>
      </c>
      <c r="G24" s="7"/>
      <c r="H24" s="8"/>
    </row>
    <row r="25" spans="1:12">
      <c r="F25" s="5" t="s">
        <v>2</v>
      </c>
      <c r="G25" s="49"/>
      <c r="H25" s="49"/>
    </row>
    <row r="26" spans="1:12">
      <c r="F26" s="2" t="s">
        <v>3</v>
      </c>
      <c r="G26" s="49"/>
      <c r="H26" s="49"/>
    </row>
    <row r="27" spans="1:12">
      <c r="F27" s="2" t="s">
        <v>4</v>
      </c>
      <c r="G27" s="49"/>
      <c r="H27" s="49"/>
    </row>
    <row r="28" spans="1:12">
      <c r="F28" s="2" t="s">
        <v>5</v>
      </c>
      <c r="G28" s="49"/>
      <c r="H28" s="49"/>
      <c r="J28" s="13"/>
    </row>
    <row r="29" spans="1:12">
      <c r="F29" s="2" t="s">
        <v>6</v>
      </c>
      <c r="G29" s="49"/>
      <c r="H29" s="49"/>
    </row>
    <row r="30" spans="1:12">
      <c r="F30" s="2" t="s">
        <v>7</v>
      </c>
      <c r="G30" s="48"/>
      <c r="H30" s="48"/>
    </row>
    <row r="31" spans="1:12">
      <c r="F31" s="2" t="s">
        <v>8</v>
      </c>
      <c r="G31" s="49"/>
      <c r="H31" s="49"/>
    </row>
    <row r="32" spans="1:12">
      <c r="F32" s="2" t="s">
        <v>9</v>
      </c>
      <c r="G32" s="49"/>
      <c r="H32" s="49"/>
    </row>
    <row r="33" spans="6:8">
      <c r="F33" s="2" t="s">
        <v>10</v>
      </c>
      <c r="G33" s="47"/>
      <c r="H33" s="47"/>
    </row>
    <row r="34" spans="6:8">
      <c r="F34" s="2" t="s">
        <v>11</v>
      </c>
      <c r="G34" s="47"/>
      <c r="H34" s="47"/>
    </row>
    <row r="35" spans="6:8">
      <c r="F35" s="2" t="s">
        <v>12</v>
      </c>
      <c r="G35" s="47"/>
      <c r="H35" s="47"/>
    </row>
    <row r="36" spans="6:8">
      <c r="F36" s="2" t="s">
        <v>13</v>
      </c>
      <c r="G36" s="47"/>
      <c r="H36" s="47"/>
    </row>
    <row r="37" spans="6:8">
      <c r="F37" s="2" t="s">
        <v>14</v>
      </c>
      <c r="G37" s="47"/>
      <c r="H37" s="47"/>
    </row>
    <row r="38" spans="6:8">
      <c r="F38" s="2" t="s">
        <v>15</v>
      </c>
      <c r="G38" s="48"/>
      <c r="H38" s="48"/>
    </row>
    <row r="39" spans="6:8">
      <c r="F39" s="2" t="s">
        <v>16</v>
      </c>
      <c r="G39" s="48"/>
      <c r="H39" s="48"/>
    </row>
    <row r="40" spans="6:8">
      <c r="F40" s="2" t="s">
        <v>17</v>
      </c>
      <c r="G40" s="47"/>
      <c r="H40" s="47"/>
    </row>
    <row r="41" spans="6:8">
      <c r="F41" s="2" t="s">
        <v>18</v>
      </c>
      <c r="G41" s="47"/>
      <c r="H41" s="47"/>
    </row>
  </sheetData>
  <mergeCells count="17">
    <mergeCell ref="G30:H30"/>
    <mergeCell ref="G31:H31"/>
    <mergeCell ref="G32:H32"/>
    <mergeCell ref="G33:H33"/>
    <mergeCell ref="G25:H25"/>
    <mergeCell ref="G26:H26"/>
    <mergeCell ref="G27:H27"/>
    <mergeCell ref="G28:H28"/>
    <mergeCell ref="G29:H29"/>
    <mergeCell ref="G40:H40"/>
    <mergeCell ref="G41:H41"/>
    <mergeCell ref="G34:H34"/>
    <mergeCell ref="G35:H35"/>
    <mergeCell ref="G36:H36"/>
    <mergeCell ref="G37:H37"/>
    <mergeCell ref="G38:H38"/>
    <mergeCell ref="G39:H3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09:A255"/>
  <sheetViews>
    <sheetView topLeftCell="A361" workbookViewId="0">
      <selection activeCell="A366" sqref="A366"/>
    </sheetView>
  </sheetViews>
  <sheetFormatPr defaultRowHeight="13.5"/>
  <sheetData>
    <row r="109" spans="1:1" ht="17.25">
      <c r="A109" s="45" t="s">
        <v>59</v>
      </c>
    </row>
    <row r="182" spans="1:1" ht="17.25">
      <c r="A182" s="45" t="s">
        <v>63</v>
      </c>
    </row>
    <row r="255" spans="1:1">
      <c r="A255" t="s">
        <v>82</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3.5"/>
  <cols>
    <col min="1" max="1" width="90.625" customWidth="1"/>
  </cols>
  <sheetData>
    <row r="1" spans="1:1" ht="14.25" thickBot="1">
      <c r="A1" s="9"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2015-08-06T04:21:20Z</dcterms:created>
  <dcterms:modified xsi:type="dcterms:W3CDTF">2015-09-23T15:18:29Z</dcterms:modified>
</cp:coreProperties>
</file>