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6155" windowHeight="16620"/>
  </bookViews>
  <sheets>
    <sheet name="データ" sheetId="1" r:id="rId1"/>
    <sheet name="画像" sheetId="4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2" i="1"/>
  <c r="M3" s="1"/>
  <c r="M4" s="1"/>
  <c r="M5" s="1"/>
  <c r="M6" s="1"/>
  <c r="M7" s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l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44" s="1"/>
  <c r="M45" s="1"/>
  <c r="M46" l="1"/>
  <c r="M47" s="1"/>
  <c r="M48" s="1"/>
  <c r="M50" l="1"/>
  <c r="M49"/>
</calcChain>
</file>

<file path=xl/sharedStrings.xml><?xml version="1.0" encoding="utf-8"?>
<sst xmlns="http://schemas.openxmlformats.org/spreadsheetml/2006/main" count="203" uniqueCount="145">
  <si>
    <t>Lot</t>
  </si>
  <si>
    <t>月</t>
    <rPh sb="0" eb="1">
      <t>ツキ</t>
    </rPh>
    <phoneticPr fontId="1"/>
  </si>
  <si>
    <t>通貨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</si>
  <si>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</si>
  <si>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手法</t>
    <rPh sb="0" eb="2">
      <t>シュホウ</t>
    </rPh>
    <phoneticPr fontId="1"/>
  </si>
  <si>
    <t>売買</t>
    <rPh sb="0" eb="2">
      <t>バイバイ</t>
    </rPh>
    <phoneticPr fontId="1"/>
  </si>
  <si>
    <t>エントリー日時</t>
    <rPh sb="5" eb="7">
      <t>ニチジ</t>
    </rPh>
    <phoneticPr fontId="1"/>
  </si>
  <si>
    <t>エントリー</t>
    <phoneticPr fontId="1"/>
  </si>
  <si>
    <t>決済</t>
    <rPh sb="0" eb="2">
      <t>ケッサイ</t>
    </rPh>
    <phoneticPr fontId="1"/>
  </si>
  <si>
    <t>決済日時</t>
    <rPh sb="0" eb="2">
      <t>ケッサイ</t>
    </rPh>
    <rPh sb="2" eb="4">
      <t>ニチジ</t>
    </rPh>
    <phoneticPr fontId="1"/>
  </si>
  <si>
    <t>Pips</t>
    <phoneticPr fontId="1"/>
  </si>
  <si>
    <t>損益</t>
    <rPh sb="0" eb="2">
      <t>ソンエキ</t>
    </rPh>
    <phoneticPr fontId="1"/>
  </si>
  <si>
    <t>トータル</t>
    <phoneticPr fontId="1"/>
  </si>
  <si>
    <t>メモ</t>
    <phoneticPr fontId="1"/>
  </si>
  <si>
    <t>トレード詳細データ</t>
  </si>
  <si>
    <t>トレード期間</t>
  </si>
  <si>
    <t>買いエントリー数</t>
    <phoneticPr fontId="1"/>
  </si>
  <si>
    <t>売りエントリー数</t>
    <phoneticPr fontId="1"/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</si>
  <si>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</si>
  <si>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</si>
  <si>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</si>
  <si>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</si>
  <si>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</si>
  <si>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</si>
  <si>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</si>
  <si>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</si>
  <si>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平均利益</t>
  </si>
  <si>
    <t>平均損失</t>
  </si>
  <si>
    <t>最大連勝数</t>
  </si>
  <si>
    <t>最大連敗数</t>
  </si>
  <si>
    <t>最大DD(pips)</t>
  </si>
  <si>
    <t>勝率</t>
  </si>
  <si>
    <t>１週目</t>
    <rPh sb="1" eb="2">
      <t>シュウ</t>
    </rPh>
    <rPh sb="2" eb="3">
      <t>メ</t>
    </rPh>
    <phoneticPr fontId="1"/>
  </si>
  <si>
    <t>GBPJPY</t>
  </si>
  <si>
    <t>1h</t>
  </si>
  <si>
    <t>PB</t>
  </si>
  <si>
    <t>buy</t>
  </si>
  <si>
    <t>2015.10.1 16</t>
  </si>
  <si>
    <t>2015.10.1</t>
  </si>
  <si>
    <t>日足、４ｈダイバー　直近高値ブレイク後戻りのPB</t>
    <rPh sb="0" eb="2">
      <t>ヒアシ</t>
    </rPh>
    <rPh sb="10" eb="12">
      <t>チョッキン</t>
    </rPh>
    <rPh sb="12" eb="14">
      <t>タカネ</t>
    </rPh>
    <rPh sb="18" eb="19">
      <t>ゴ</t>
    </rPh>
    <rPh sb="19" eb="20">
      <t>モド</t>
    </rPh>
    <phoneticPr fontId="1"/>
  </si>
  <si>
    <t>EURGBP</t>
  </si>
  <si>
    <t>EB</t>
  </si>
  <si>
    <t>sell</t>
  </si>
  <si>
    <t>2015.10.1 12</t>
  </si>
  <si>
    <t>ダブルトップからのEB</t>
  </si>
  <si>
    <t>AUDNZD</t>
  </si>
  <si>
    <t>FS</t>
  </si>
  <si>
    <t>2015.10.5 10</t>
  </si>
  <si>
    <t xml:space="preserve">2015.10.5 </t>
  </si>
  <si>
    <r>
      <rPr>
        <b/>
        <sz val="11"/>
        <color theme="1"/>
        <rFont val="ＭＳ Ｐゴシック"/>
        <family val="3"/>
        <charset val="128"/>
        <scheme val="minor"/>
      </rPr>
      <t>ここからFSの検証開始</t>
    </r>
    <r>
      <rPr>
        <sz val="11"/>
        <color theme="1"/>
        <rFont val="ＭＳ Ｐゴシック"/>
        <family val="2"/>
        <charset val="128"/>
        <scheme val="minor"/>
      </rPr>
      <t>　４ｈでダイバーとなっていた</t>
    </r>
    <rPh sb="7" eb="9">
      <t>ケンショウ</t>
    </rPh>
    <rPh sb="9" eb="11">
      <t>カイシ</t>
    </rPh>
    <phoneticPr fontId="1"/>
  </si>
  <si>
    <t>GBPUSD</t>
  </si>
  <si>
    <t>4h</t>
  </si>
  <si>
    <t>FIB</t>
  </si>
  <si>
    <t>2015.10.5 16</t>
  </si>
  <si>
    <t>2015.10.5 21</t>
  </si>
  <si>
    <t>４ｈでダイバー、ウェッジから抜けた後のFIBにもなっていた</t>
    <rPh sb="14" eb="15">
      <t>ヌ</t>
    </rPh>
    <rPh sb="17" eb="18">
      <t>アト</t>
    </rPh>
    <phoneticPr fontId="1"/>
  </si>
  <si>
    <t>2015.10.6 0</t>
  </si>
  <si>
    <t>2015.10.6 16</t>
  </si>
  <si>
    <t>４ｈでウェッジ抜けが起きそうな形でのFS+PB</t>
    <rPh sb="7" eb="8">
      <t>ヌ</t>
    </rPh>
    <rPh sb="10" eb="11">
      <t>オ</t>
    </rPh>
    <rPh sb="15" eb="16">
      <t>カタチ</t>
    </rPh>
    <phoneticPr fontId="1"/>
  </si>
  <si>
    <t>EURCAD</t>
  </si>
  <si>
    <t>2015.10.6 19</t>
  </si>
  <si>
    <t>2015.10.6 22</t>
  </si>
  <si>
    <t>１ｈでダイバーも発生、抜けて戻ってのIBでエントリー</t>
    <rPh sb="8" eb="10">
      <t>ハッセイ</t>
    </rPh>
    <rPh sb="11" eb="12">
      <t>ヌ</t>
    </rPh>
    <rPh sb="14" eb="15">
      <t>モド</t>
    </rPh>
    <phoneticPr fontId="1"/>
  </si>
  <si>
    <t>AUDUSD</t>
  </si>
  <si>
    <t>2015.10.7 1</t>
    <phoneticPr fontId="1"/>
  </si>
  <si>
    <t>2015.10.7</t>
    <phoneticPr fontId="1"/>
  </si>
  <si>
    <t>大きな動きからのFS、プライスアクションにややインパクトが足りなかったかも</t>
    <rPh sb="0" eb="1">
      <t>オオ</t>
    </rPh>
    <rPh sb="3" eb="4">
      <t>ウゴ</t>
    </rPh>
    <rPh sb="29" eb="30">
      <t>タ</t>
    </rPh>
    <phoneticPr fontId="1"/>
  </si>
  <si>
    <t>EURJPY</t>
  </si>
  <si>
    <t>2015.10.9 13</t>
  </si>
  <si>
    <t>2015.10.12</t>
    <phoneticPr fontId="1"/>
  </si>
  <si>
    <t>２週目</t>
    <rPh sb="1" eb="2">
      <t>シュウ</t>
    </rPh>
    <rPh sb="2" eb="3">
      <t>メ</t>
    </rPh>
    <phoneticPr fontId="1"/>
  </si>
  <si>
    <t>NZDJPY</t>
    <phoneticPr fontId="1"/>
  </si>
  <si>
    <t>1h</t>
    <phoneticPr fontId="1"/>
  </si>
  <si>
    <t>FIB</t>
    <phoneticPr fontId="1"/>
  </si>
  <si>
    <t>sell</t>
    <phoneticPr fontId="1"/>
  </si>
  <si>
    <t>2015.10.13 22</t>
    <phoneticPr fontId="1"/>
  </si>
  <si>
    <t>2015.10.14 17</t>
    <phoneticPr fontId="1"/>
  </si>
  <si>
    <t>ウェッジからの抜け、ダイバーもあり、１ｈのサポレジを抜けたラインでもあった</t>
    <rPh sb="7" eb="8">
      <t>ヌ</t>
    </rPh>
    <rPh sb="26" eb="27">
      <t>ヌ</t>
    </rPh>
    <phoneticPr fontId="1"/>
  </si>
  <si>
    <t>USDCAD</t>
    <phoneticPr fontId="1"/>
  </si>
  <si>
    <t>FS</t>
    <phoneticPr fontId="1"/>
  </si>
  <si>
    <t>2015.10.13 23</t>
    <phoneticPr fontId="1"/>
  </si>
  <si>
    <t>2015.10.12  6</t>
    <phoneticPr fontId="1"/>
  </si>
  <si>
    <t>１ｈでダイバー確認、戻りのない相場でもあった</t>
    <rPh sb="7" eb="9">
      <t>カクニン</t>
    </rPh>
    <rPh sb="10" eb="11">
      <t>モド</t>
    </rPh>
    <rPh sb="15" eb="17">
      <t>ソウバ</t>
    </rPh>
    <phoneticPr fontId="1"/>
  </si>
  <si>
    <t>AUDUSD</t>
    <phoneticPr fontId="1"/>
  </si>
  <si>
    <t>buy</t>
    <phoneticPr fontId="1"/>
  </si>
  <si>
    <t xml:space="preserve">2015.10.14 </t>
    <phoneticPr fontId="1"/>
  </si>
  <si>
    <t>大きい動きからのFS+EB</t>
    <rPh sb="0" eb="1">
      <t>オオ</t>
    </rPh>
    <rPh sb="3" eb="4">
      <t>ウゴ</t>
    </rPh>
    <phoneticPr fontId="1"/>
  </si>
  <si>
    <t>2015.10.14 20</t>
    <phoneticPr fontId="1"/>
  </si>
  <si>
    <t>2015.10.14 23</t>
    <phoneticPr fontId="1"/>
  </si>
  <si>
    <t>FS+IB</t>
    <phoneticPr fontId="1"/>
  </si>
  <si>
    <t>2015.10.15  1</t>
    <phoneticPr fontId="1"/>
  </si>
  <si>
    <t>2015.10.15 4</t>
    <phoneticPr fontId="1"/>
  </si>
  <si>
    <t>４ｈダイバー、大きい動きからのFS</t>
    <rPh sb="7" eb="8">
      <t>オオ</t>
    </rPh>
    <rPh sb="10" eb="11">
      <t>ウゴ</t>
    </rPh>
    <phoneticPr fontId="1"/>
  </si>
  <si>
    <t>USDJPY</t>
    <phoneticPr fontId="1"/>
  </si>
  <si>
    <t>4h</t>
    <phoneticPr fontId="1"/>
  </si>
  <si>
    <t>2015.10.15 10</t>
    <phoneticPr fontId="1"/>
  </si>
  <si>
    <t>2015.10.15 11</t>
    <phoneticPr fontId="1"/>
  </si>
  <si>
    <t>GBPUSD</t>
    <phoneticPr fontId="1"/>
  </si>
  <si>
    <t>2015.10.15 21</t>
    <phoneticPr fontId="1"/>
  </si>
  <si>
    <t>2015.10.15 24</t>
    <phoneticPr fontId="1"/>
  </si>
  <si>
    <t>１ｈダイバー、Wトップ</t>
    <phoneticPr fontId="1"/>
  </si>
  <si>
    <t>2015.10.15 23</t>
    <phoneticPr fontId="1"/>
  </si>
  <si>
    <t>2015.10.16  2</t>
    <phoneticPr fontId="1"/>
  </si>
  <si>
    <t>トレンド継続のFS</t>
    <rPh sb="4" eb="6">
      <t>ケイゾク</t>
    </rPh>
    <phoneticPr fontId="1"/>
  </si>
  <si>
    <t>EURUSD</t>
    <phoneticPr fontId="1"/>
  </si>
  <si>
    <t>2015.10.15 16</t>
    <phoneticPr fontId="1"/>
  </si>
  <si>
    <t>１ｈダイバー、Wトップ</t>
  </si>
  <si>
    <t>EURJPY</t>
    <phoneticPr fontId="1"/>
  </si>
  <si>
    <t>2015.10.16 22</t>
    <phoneticPr fontId="1"/>
  </si>
  <si>
    <t>CADJPY</t>
    <phoneticPr fontId="1"/>
  </si>
  <si>
    <t>2015.10.17</t>
    <phoneticPr fontId="1"/>
  </si>
  <si>
    <t>３週目</t>
    <rPh sb="1" eb="2">
      <t>シュウ</t>
    </rPh>
    <rPh sb="2" eb="3">
      <t>メ</t>
    </rPh>
    <phoneticPr fontId="1"/>
  </si>
  <si>
    <t>伸びないのでプラスのうちに決済</t>
    <rPh sb="0" eb="1">
      <t>ノ</t>
    </rPh>
    <rPh sb="13" eb="15">
      <t>ケッサイ</t>
    </rPh>
    <phoneticPr fontId="1"/>
  </si>
  <si>
    <t>GBPUSD</t>
    <phoneticPr fontId="1"/>
  </si>
  <si>
    <t>1h</t>
    <phoneticPr fontId="1"/>
  </si>
  <si>
    <t>FS</t>
    <phoneticPr fontId="1"/>
  </si>
  <si>
    <t>sell</t>
    <phoneticPr fontId="1"/>
  </si>
  <si>
    <t>2015.10.19 18</t>
    <phoneticPr fontId="1"/>
  </si>
  <si>
    <t>2015.10.19 19</t>
    <phoneticPr fontId="1"/>
  </si>
  <si>
    <t>GBPJPY</t>
    <phoneticPr fontId="1"/>
  </si>
  <si>
    <t>2015.10.19 21</t>
    <phoneticPr fontId="1"/>
  </si>
  <si>
    <t>2015.10.20 16</t>
    <phoneticPr fontId="1"/>
  </si>
  <si>
    <t>2015.10.19</t>
    <phoneticPr fontId="1"/>
  </si>
  <si>
    <t>GBPUSD</t>
    <phoneticPr fontId="1"/>
  </si>
  <si>
    <t>1h</t>
    <phoneticPr fontId="1"/>
  </si>
  <si>
    <t>sell</t>
    <phoneticPr fontId="1"/>
  </si>
  <si>
    <t>2015.10.21 22</t>
    <phoneticPr fontId="1"/>
  </si>
  <si>
    <t>2015.10.22 0</t>
    <phoneticPr fontId="1"/>
  </si>
  <si>
    <t>GBPJPY</t>
    <phoneticPr fontId="1"/>
  </si>
  <si>
    <t>FS</t>
    <phoneticPr fontId="1"/>
  </si>
  <si>
    <t>buy</t>
    <phoneticPr fontId="1"/>
  </si>
  <si>
    <t>2015.10.22 21</t>
    <phoneticPr fontId="1"/>
  </si>
  <si>
    <t>2015.1022 20</t>
    <phoneticPr fontId="1"/>
  </si>
  <si>
    <t>GBPJPY</t>
    <phoneticPr fontId="1"/>
  </si>
  <si>
    <t>FS</t>
    <phoneticPr fontId="1"/>
  </si>
  <si>
    <t>buy</t>
    <phoneticPr fontId="1"/>
  </si>
  <si>
    <t>2015.10.22 21</t>
    <phoneticPr fontId="1"/>
  </si>
  <si>
    <t xml:space="preserve"> </t>
    <phoneticPr fontId="1"/>
  </si>
  <si>
    <t>2015.10.23 16</t>
    <phoneticPr fontId="1"/>
  </si>
  <si>
    <t>GBPJPY</t>
    <phoneticPr fontId="1"/>
  </si>
  <si>
    <t>1h</t>
    <phoneticPr fontId="1"/>
  </si>
  <si>
    <t>FS</t>
    <phoneticPr fontId="1"/>
  </si>
  <si>
    <t>buy</t>
    <phoneticPr fontId="1"/>
  </si>
  <si>
    <t>2015.10.23 19</t>
    <phoneticPr fontId="1"/>
  </si>
  <si>
    <t>4h</t>
    <phoneticPr fontId="1"/>
  </si>
</sst>
</file>

<file path=xl/styles.xml><?xml version="1.0" encoding="utf-8"?>
<styleSheet xmlns="http://schemas.openxmlformats.org/spreadsheetml/2006/main">
  <numFmts count="5">
    <numFmt numFmtId="176" formatCode="0.0000"/>
    <numFmt numFmtId="177" formatCode="0.0_ ;[Red]\-0.0\ "/>
    <numFmt numFmtId="178" formatCode="0_ ;[Red]\-0\ "/>
    <numFmt numFmtId="179" formatCode="0.00000_);[Red]\(0.00000\)"/>
    <numFmt numFmtId="180" formatCode="0.00_ ;[Red]\-0.00\ 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92D050"/>
      </bottom>
      <diagonal/>
    </border>
    <border>
      <left/>
      <right style="thin">
        <color indexed="64"/>
      </right>
      <top/>
      <bottom style="thick">
        <color rgb="FF92D050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0" fillId="0" borderId="6" xfId="0" applyNumberFormat="1" applyBorder="1">
      <alignment vertical="center"/>
    </xf>
    <xf numFmtId="0" fontId="0" fillId="0" borderId="6" xfId="0" applyBorder="1">
      <alignment vertical="center"/>
    </xf>
    <xf numFmtId="177" fontId="0" fillId="0" borderId="6" xfId="0" applyNumberFormat="1" applyBorder="1">
      <alignment vertical="center"/>
    </xf>
    <xf numFmtId="178" fontId="0" fillId="0" borderId="6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2" fontId="0" fillId="0" borderId="7" xfId="0" applyNumberFormat="1" applyBorder="1">
      <alignment vertical="center"/>
    </xf>
    <xf numFmtId="0" fontId="0" fillId="0" borderId="7" xfId="0" applyBorder="1">
      <alignment vertical="center"/>
    </xf>
    <xf numFmtId="176" fontId="0" fillId="0" borderId="7" xfId="0" applyNumberFormat="1" applyBorder="1">
      <alignment vertical="center"/>
    </xf>
    <xf numFmtId="177" fontId="0" fillId="0" borderId="7" xfId="0" applyNumberFormat="1" applyBorder="1">
      <alignment vertical="center"/>
    </xf>
    <xf numFmtId="178" fontId="2" fillId="0" borderId="7" xfId="0" applyNumberFormat="1" applyFont="1" applyBorder="1">
      <alignment vertical="center"/>
    </xf>
    <xf numFmtId="178" fontId="0" fillId="0" borderId="7" xfId="0" applyNumberFormat="1" applyBorder="1">
      <alignment vertical="center"/>
    </xf>
    <xf numFmtId="179" fontId="0" fillId="0" borderId="6" xfId="0" applyNumberFormat="1" applyBorder="1">
      <alignment vertical="center"/>
    </xf>
    <xf numFmtId="179" fontId="0" fillId="0" borderId="7" xfId="0" applyNumberFormat="1" applyBorder="1">
      <alignment vertical="center"/>
    </xf>
    <xf numFmtId="0" fontId="0" fillId="0" borderId="0" xfId="0">
      <alignment vertical="center"/>
    </xf>
    <xf numFmtId="0" fontId="0" fillId="0" borderId="7" xfId="0" applyBorder="1">
      <alignment vertical="center"/>
    </xf>
    <xf numFmtId="0" fontId="5" fillId="0" borderId="0" xfId="0" applyFont="1" applyFill="1" applyBorder="1">
      <alignment vertical="center"/>
    </xf>
    <xf numFmtId="178" fontId="0" fillId="0" borderId="7" xfId="0" applyNumberFormat="1" applyFont="1" applyBorder="1">
      <alignment vertical="center"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>
      <alignment vertical="center"/>
    </xf>
    <xf numFmtId="0" fontId="0" fillId="0" borderId="13" xfId="0" applyBorder="1">
      <alignment vertical="center"/>
    </xf>
    <xf numFmtId="179" fontId="0" fillId="0" borderId="13" xfId="0" applyNumberFormat="1" applyBorder="1">
      <alignment vertical="center"/>
    </xf>
    <xf numFmtId="176" fontId="0" fillId="0" borderId="13" xfId="0" applyNumberFormat="1" applyBorder="1">
      <alignment vertical="center"/>
    </xf>
    <xf numFmtId="177" fontId="0" fillId="0" borderId="13" xfId="0" applyNumberFormat="1" applyBorder="1">
      <alignment vertical="center"/>
    </xf>
    <xf numFmtId="178" fontId="0" fillId="0" borderId="13" xfId="0" applyNumberFormat="1" applyFont="1" applyBorder="1">
      <alignment vertical="center"/>
    </xf>
    <xf numFmtId="178" fontId="2" fillId="0" borderId="13" xfId="0" applyNumberFormat="1" applyFont="1" applyBorder="1">
      <alignment vertical="center"/>
    </xf>
    <xf numFmtId="176" fontId="0" fillId="0" borderId="6" xfId="0" applyNumberFormat="1" applyBorder="1">
      <alignment vertical="center"/>
    </xf>
    <xf numFmtId="178" fontId="2" fillId="0" borderId="6" xfId="0" applyNumberFormat="1" applyFont="1" applyBorder="1">
      <alignment vertical="center"/>
    </xf>
    <xf numFmtId="178" fontId="0" fillId="0" borderId="13" xfId="0" applyNumberFormat="1" applyBorder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6" fillId="0" borderId="0" xfId="0" applyFont="1">
      <alignment vertical="center"/>
    </xf>
    <xf numFmtId="0" fontId="0" fillId="0" borderId="7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0" xfId="0">
      <alignment vertical="center"/>
    </xf>
    <xf numFmtId="178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7" xfId="0" applyBorder="1">
      <alignment vertical="center"/>
    </xf>
    <xf numFmtId="180" fontId="4" fillId="0" borderId="7" xfId="0" applyNumberFormat="1" applyFont="1" applyBorder="1" applyAlignment="1">
      <alignment horizontal="center" vertical="center"/>
    </xf>
    <xf numFmtId="0" fontId="0" fillId="4" borderId="11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12" xfId="0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16</xdr:col>
      <xdr:colOff>465296</xdr:colOff>
      <xdr:row>39</xdr:row>
      <xdr:rowOff>161091</xdr:rowOff>
    </xdr:to>
    <xdr:pic>
      <xdr:nvPicPr>
        <xdr:cNvPr id="2" name="図 1" descr="real15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1450"/>
          <a:ext cx="11438096" cy="66761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16</xdr:col>
      <xdr:colOff>427201</xdr:colOff>
      <xdr:row>78</xdr:row>
      <xdr:rowOff>103948</xdr:rowOff>
    </xdr:to>
    <xdr:pic>
      <xdr:nvPicPr>
        <xdr:cNvPr id="3" name="図 2" descr="real16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6858000"/>
          <a:ext cx="11400001" cy="66190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16</xdr:col>
      <xdr:colOff>322439</xdr:colOff>
      <xdr:row>117</xdr:row>
      <xdr:rowOff>18234</xdr:rowOff>
    </xdr:to>
    <xdr:pic>
      <xdr:nvPicPr>
        <xdr:cNvPr id="4" name="図 3" descr="real19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544550"/>
          <a:ext cx="11295239" cy="653333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16</xdr:col>
      <xdr:colOff>389106</xdr:colOff>
      <xdr:row>155</xdr:row>
      <xdr:rowOff>142065</xdr:rowOff>
    </xdr:to>
    <xdr:pic>
      <xdr:nvPicPr>
        <xdr:cNvPr id="5" name="図 4" descr="real20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20231100"/>
          <a:ext cx="11361906" cy="64857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16</xdr:col>
      <xdr:colOff>322439</xdr:colOff>
      <xdr:row>193</xdr:row>
      <xdr:rowOff>161112</xdr:rowOff>
    </xdr:to>
    <xdr:pic>
      <xdr:nvPicPr>
        <xdr:cNvPr id="6" name="図 5" descr="real21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26746200"/>
          <a:ext cx="11295239" cy="65047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16</xdr:col>
      <xdr:colOff>341486</xdr:colOff>
      <xdr:row>232</xdr:row>
      <xdr:rowOff>94446</xdr:rowOff>
    </xdr:to>
    <xdr:pic>
      <xdr:nvPicPr>
        <xdr:cNvPr id="7" name="図 6" descr="real22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33432750"/>
          <a:ext cx="11314286" cy="64380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16</xdr:col>
      <xdr:colOff>322439</xdr:colOff>
      <xdr:row>270</xdr:row>
      <xdr:rowOff>170636</xdr:rowOff>
    </xdr:to>
    <xdr:pic>
      <xdr:nvPicPr>
        <xdr:cNvPr id="8" name="図 7" descr="real25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39947850"/>
          <a:ext cx="11295239" cy="65142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273</xdr:row>
      <xdr:rowOff>0</xdr:rowOff>
    </xdr:from>
    <xdr:to>
      <xdr:col>16</xdr:col>
      <xdr:colOff>322439</xdr:colOff>
      <xdr:row>310</xdr:row>
      <xdr:rowOff>151589</xdr:rowOff>
    </xdr:to>
    <xdr:pic>
      <xdr:nvPicPr>
        <xdr:cNvPr id="9" name="図 8" descr="real26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46805850"/>
          <a:ext cx="11295239" cy="649523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311</xdr:row>
      <xdr:rowOff>0</xdr:rowOff>
    </xdr:from>
    <xdr:to>
      <xdr:col>16</xdr:col>
      <xdr:colOff>370058</xdr:colOff>
      <xdr:row>348</xdr:row>
      <xdr:rowOff>170636</xdr:rowOff>
    </xdr:to>
    <xdr:pic>
      <xdr:nvPicPr>
        <xdr:cNvPr id="10" name="図 9" descr="real27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53320950"/>
          <a:ext cx="11342858" cy="65142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350</xdr:row>
      <xdr:rowOff>0</xdr:rowOff>
    </xdr:from>
    <xdr:to>
      <xdr:col>16</xdr:col>
      <xdr:colOff>331963</xdr:colOff>
      <xdr:row>387</xdr:row>
      <xdr:rowOff>161112</xdr:rowOff>
    </xdr:to>
    <xdr:pic>
      <xdr:nvPicPr>
        <xdr:cNvPr id="11" name="図 10" descr="real28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60007500"/>
          <a:ext cx="11304763" cy="65047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388</xdr:row>
      <xdr:rowOff>0</xdr:rowOff>
    </xdr:from>
    <xdr:to>
      <xdr:col>16</xdr:col>
      <xdr:colOff>389106</xdr:colOff>
      <xdr:row>426</xdr:row>
      <xdr:rowOff>27758</xdr:rowOff>
    </xdr:to>
    <xdr:pic>
      <xdr:nvPicPr>
        <xdr:cNvPr id="12" name="図 11" descr="real30.pn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66522600"/>
          <a:ext cx="11361906" cy="654285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16</xdr:col>
      <xdr:colOff>389106</xdr:colOff>
      <xdr:row>464</xdr:row>
      <xdr:rowOff>103969</xdr:rowOff>
    </xdr:to>
    <xdr:pic>
      <xdr:nvPicPr>
        <xdr:cNvPr id="13" name="図 12" descr="real29.pn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73209150"/>
          <a:ext cx="11361906" cy="64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465</xdr:row>
      <xdr:rowOff>0</xdr:rowOff>
    </xdr:from>
    <xdr:to>
      <xdr:col>16</xdr:col>
      <xdr:colOff>360534</xdr:colOff>
      <xdr:row>503</xdr:row>
      <xdr:rowOff>8710</xdr:rowOff>
    </xdr:to>
    <xdr:pic>
      <xdr:nvPicPr>
        <xdr:cNvPr id="14" name="図 13" descr="real31.pn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79724250"/>
          <a:ext cx="11333334" cy="65238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504</xdr:row>
      <xdr:rowOff>0</xdr:rowOff>
    </xdr:from>
    <xdr:to>
      <xdr:col>16</xdr:col>
      <xdr:colOff>370058</xdr:colOff>
      <xdr:row>541</xdr:row>
      <xdr:rowOff>170636</xdr:rowOff>
    </xdr:to>
    <xdr:pic>
      <xdr:nvPicPr>
        <xdr:cNvPr id="15" name="図 14" descr="real32.pn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86410800"/>
          <a:ext cx="11342858" cy="65142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543</xdr:row>
      <xdr:rowOff>0</xdr:rowOff>
    </xdr:from>
    <xdr:to>
      <xdr:col>16</xdr:col>
      <xdr:colOff>370058</xdr:colOff>
      <xdr:row>580</xdr:row>
      <xdr:rowOff>132541</xdr:rowOff>
    </xdr:to>
    <xdr:pic>
      <xdr:nvPicPr>
        <xdr:cNvPr id="16" name="図 15" descr="real33.pn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93097350"/>
          <a:ext cx="11342858" cy="64761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582</xdr:row>
      <xdr:rowOff>0</xdr:rowOff>
    </xdr:from>
    <xdr:to>
      <xdr:col>16</xdr:col>
      <xdr:colOff>312915</xdr:colOff>
      <xdr:row>619</xdr:row>
      <xdr:rowOff>151589</xdr:rowOff>
    </xdr:to>
    <xdr:pic>
      <xdr:nvPicPr>
        <xdr:cNvPr id="17" name="図 16" descr="real34.pn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99879150"/>
          <a:ext cx="11285715" cy="649523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621</xdr:row>
      <xdr:rowOff>0</xdr:rowOff>
    </xdr:from>
    <xdr:to>
      <xdr:col>16</xdr:col>
      <xdr:colOff>379582</xdr:colOff>
      <xdr:row>659</xdr:row>
      <xdr:rowOff>8710</xdr:rowOff>
    </xdr:to>
    <xdr:pic>
      <xdr:nvPicPr>
        <xdr:cNvPr id="18" name="図 17" descr="real35.pn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106565700"/>
          <a:ext cx="11352382" cy="65238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660</xdr:row>
      <xdr:rowOff>0</xdr:rowOff>
    </xdr:from>
    <xdr:to>
      <xdr:col>16</xdr:col>
      <xdr:colOff>408153</xdr:colOff>
      <xdr:row>697</xdr:row>
      <xdr:rowOff>151589</xdr:rowOff>
    </xdr:to>
    <xdr:pic>
      <xdr:nvPicPr>
        <xdr:cNvPr id="19" name="図 18" descr="real36.pn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113252250"/>
          <a:ext cx="11380953" cy="649523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699</xdr:row>
      <xdr:rowOff>0</xdr:rowOff>
    </xdr:from>
    <xdr:to>
      <xdr:col>16</xdr:col>
      <xdr:colOff>408153</xdr:colOff>
      <xdr:row>736</xdr:row>
      <xdr:rowOff>151589</xdr:rowOff>
    </xdr:to>
    <xdr:pic>
      <xdr:nvPicPr>
        <xdr:cNvPr id="20" name="図 19" descr="real37.pn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119938800"/>
          <a:ext cx="11380953" cy="64952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workbookViewId="0">
      <selection activeCell="I26" sqref="I26"/>
    </sheetView>
  </sheetViews>
  <sheetFormatPr defaultRowHeight="13.5"/>
  <cols>
    <col min="1" max="1" width="9" customWidth="1"/>
    <col min="2" max="2" width="10.625" customWidth="1"/>
    <col min="3" max="3" width="7.125" bestFit="1" customWidth="1"/>
    <col min="4" max="4" width="6.5" customWidth="1"/>
    <col min="5" max="5" width="6.125" customWidth="1"/>
    <col min="6" max="6" width="6.25" customWidth="1"/>
    <col min="7" max="7" width="12.5" customWidth="1"/>
    <col min="8" max="8" width="10.375" customWidth="1"/>
    <col min="9" max="9" width="10.875" customWidth="1"/>
    <col min="10" max="10" width="13.25" customWidth="1"/>
    <col min="11" max="11" width="6.875" bestFit="1" customWidth="1"/>
    <col min="12" max="12" width="6.25" customWidth="1"/>
    <col min="13" max="13" width="8.875" bestFit="1" customWidth="1"/>
    <col min="14" max="14" width="32" customWidth="1"/>
  </cols>
  <sheetData>
    <row r="1" spans="1:14" ht="14.25" thickBot="1">
      <c r="A1" s="1" t="s">
        <v>1</v>
      </c>
      <c r="B1" s="2" t="s">
        <v>2</v>
      </c>
      <c r="C1" s="3" t="s">
        <v>3</v>
      </c>
      <c r="D1" s="4" t="s">
        <v>4</v>
      </c>
      <c r="E1" s="4" t="s">
        <v>5</v>
      </c>
      <c r="F1" s="5" t="s">
        <v>0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6" t="s">
        <v>13</v>
      </c>
    </row>
    <row r="2" spans="1:14">
      <c r="A2" s="7" t="s">
        <v>32</v>
      </c>
      <c r="B2" s="8" t="s">
        <v>33</v>
      </c>
      <c r="C2" s="8" t="s">
        <v>34</v>
      </c>
      <c r="D2" s="8" t="s">
        <v>35</v>
      </c>
      <c r="E2" s="8" t="s">
        <v>36</v>
      </c>
      <c r="F2" s="9">
        <v>0.1</v>
      </c>
      <c r="G2" s="10" t="s">
        <v>37</v>
      </c>
      <c r="H2" s="20">
        <v>181.934</v>
      </c>
      <c r="I2" s="20">
        <v>181.43100000000001</v>
      </c>
      <c r="J2" s="9" t="s">
        <v>38</v>
      </c>
      <c r="K2" s="11">
        <v>-50.3</v>
      </c>
      <c r="L2" s="12">
        <v>-5080</v>
      </c>
      <c r="M2" s="12">
        <f>L2</f>
        <v>-5080</v>
      </c>
      <c r="N2" t="s">
        <v>39</v>
      </c>
    </row>
    <row r="3" spans="1:14">
      <c r="A3" s="7"/>
      <c r="B3" s="13" t="s">
        <v>40</v>
      </c>
      <c r="C3" s="13" t="s">
        <v>34</v>
      </c>
      <c r="D3" s="13" t="s">
        <v>41</v>
      </c>
      <c r="E3" s="13" t="s">
        <v>42</v>
      </c>
      <c r="F3" s="14">
        <v>0.15</v>
      </c>
      <c r="G3" s="15" t="s">
        <v>43</v>
      </c>
      <c r="H3" s="21">
        <v>0.73641000000000001</v>
      </c>
      <c r="I3" s="21">
        <v>0.73809000000000002</v>
      </c>
      <c r="J3" s="16" t="s">
        <v>38</v>
      </c>
      <c r="K3" s="17">
        <v>-16.8</v>
      </c>
      <c r="L3" s="18">
        <v>-4574</v>
      </c>
      <c r="M3" s="18">
        <f>M2+L3</f>
        <v>-9654</v>
      </c>
      <c r="N3" t="s">
        <v>44</v>
      </c>
    </row>
    <row r="4" spans="1:14">
      <c r="A4" s="7"/>
      <c r="B4" s="13" t="s">
        <v>45</v>
      </c>
      <c r="C4" s="13" t="s">
        <v>34</v>
      </c>
      <c r="D4" s="13" t="s">
        <v>46</v>
      </c>
      <c r="E4" s="13" t="s">
        <v>36</v>
      </c>
      <c r="F4" s="14">
        <v>0.2</v>
      </c>
      <c r="G4" s="15" t="s">
        <v>47</v>
      </c>
      <c r="H4" s="21">
        <v>1.09362</v>
      </c>
      <c r="I4" s="21">
        <v>1.0905899999999999</v>
      </c>
      <c r="J4" s="16" t="s">
        <v>48</v>
      </c>
      <c r="K4" s="17">
        <v>-30.3</v>
      </c>
      <c r="L4" s="19">
        <v>-4780</v>
      </c>
      <c r="M4" s="18">
        <f>M3+L4</f>
        <v>-14434</v>
      </c>
      <c r="N4" s="24" t="s">
        <v>49</v>
      </c>
    </row>
    <row r="5" spans="1:14">
      <c r="A5" s="7"/>
      <c r="B5" s="13" t="s">
        <v>50</v>
      </c>
      <c r="C5" s="13" t="s">
        <v>51</v>
      </c>
      <c r="D5" s="13" t="s">
        <v>52</v>
      </c>
      <c r="E5" s="13" t="s">
        <v>36</v>
      </c>
      <c r="F5" s="14">
        <v>0.04</v>
      </c>
      <c r="G5" s="15" t="s">
        <v>53</v>
      </c>
      <c r="H5" s="21">
        <v>1.52382</v>
      </c>
      <c r="I5" s="21">
        <v>1.51555</v>
      </c>
      <c r="J5" s="16" t="s">
        <v>54</v>
      </c>
      <c r="K5" s="17">
        <v>-82.7</v>
      </c>
      <c r="L5" s="19">
        <v>-4030</v>
      </c>
      <c r="M5" s="18">
        <f t="shared" ref="M5:M19" si="0">M4+L5</f>
        <v>-18464</v>
      </c>
      <c r="N5" s="24" t="s">
        <v>55</v>
      </c>
    </row>
    <row r="6" spans="1:14">
      <c r="A6" s="7"/>
      <c r="B6" s="13" t="s">
        <v>40</v>
      </c>
      <c r="C6" s="13" t="s">
        <v>34</v>
      </c>
      <c r="D6" s="13" t="s">
        <v>46</v>
      </c>
      <c r="E6" s="13" t="s">
        <v>42</v>
      </c>
      <c r="F6" s="14">
        <v>0.2</v>
      </c>
      <c r="G6" s="15" t="s">
        <v>56</v>
      </c>
      <c r="H6" s="21">
        <v>0.73838000000000004</v>
      </c>
      <c r="I6" s="21">
        <v>0.73926000000000003</v>
      </c>
      <c r="J6" s="16" t="s">
        <v>57</v>
      </c>
      <c r="K6" s="17">
        <v>-8.8000000000000007</v>
      </c>
      <c r="L6" s="19">
        <v>-3352</v>
      </c>
      <c r="M6" s="18">
        <f t="shared" si="0"/>
        <v>-21816</v>
      </c>
      <c r="N6" s="24" t="s">
        <v>58</v>
      </c>
    </row>
    <row r="7" spans="1:14">
      <c r="A7" s="7"/>
      <c r="B7" s="13" t="s">
        <v>59</v>
      </c>
      <c r="C7" s="13" t="s">
        <v>34</v>
      </c>
      <c r="D7" s="13" t="s">
        <v>46</v>
      </c>
      <c r="E7" s="13" t="s">
        <v>36</v>
      </c>
      <c r="F7" s="14">
        <v>0.25</v>
      </c>
      <c r="G7" s="15" t="s">
        <v>60</v>
      </c>
      <c r="H7" s="21">
        <v>1.4674</v>
      </c>
      <c r="I7" s="21">
        <v>1.1676</v>
      </c>
      <c r="J7" s="16" t="s">
        <v>61</v>
      </c>
      <c r="K7" s="17">
        <v>2</v>
      </c>
      <c r="L7" s="25">
        <v>391</v>
      </c>
      <c r="M7" s="18">
        <f t="shared" si="0"/>
        <v>-21425</v>
      </c>
      <c r="N7" s="24" t="s">
        <v>62</v>
      </c>
    </row>
    <row r="8" spans="1:14">
      <c r="A8" s="7"/>
      <c r="B8" s="13" t="s">
        <v>63</v>
      </c>
      <c r="C8" s="13" t="s">
        <v>34</v>
      </c>
      <c r="D8" s="13" t="s">
        <v>46</v>
      </c>
      <c r="E8" s="13" t="s">
        <v>42</v>
      </c>
      <c r="F8" s="14">
        <v>0.2</v>
      </c>
      <c r="G8" s="15" t="s">
        <v>64</v>
      </c>
      <c r="H8" s="21">
        <v>0.72102999999999995</v>
      </c>
      <c r="I8" s="21">
        <v>0.72082999999999997</v>
      </c>
      <c r="J8" s="16" t="s">
        <v>65</v>
      </c>
      <c r="K8" s="17">
        <v>2</v>
      </c>
      <c r="L8" s="19">
        <v>1823</v>
      </c>
      <c r="M8" s="18">
        <f t="shared" si="0"/>
        <v>-19602</v>
      </c>
      <c r="N8" s="24" t="s">
        <v>66</v>
      </c>
    </row>
    <row r="9" spans="1:14" ht="14.25" thickBot="1">
      <c r="A9" s="37"/>
      <c r="B9" s="26" t="s">
        <v>67</v>
      </c>
      <c r="C9" s="26" t="s">
        <v>34</v>
      </c>
      <c r="D9" s="26" t="s">
        <v>46</v>
      </c>
      <c r="E9" s="26" t="s">
        <v>36</v>
      </c>
      <c r="F9" s="27">
        <v>0.15</v>
      </c>
      <c r="G9" s="28" t="s">
        <v>68</v>
      </c>
      <c r="H9" s="29">
        <v>135.357</v>
      </c>
      <c r="I9" s="29">
        <v>136.482</v>
      </c>
      <c r="J9" s="30" t="s">
        <v>69</v>
      </c>
      <c r="K9" s="31">
        <v>112.5</v>
      </c>
      <c r="L9" s="32">
        <v>16875</v>
      </c>
      <c r="M9" s="33">
        <f t="shared" si="0"/>
        <v>-2727</v>
      </c>
    </row>
    <row r="10" spans="1:14" ht="14.25" thickTop="1">
      <c r="A10" s="7" t="s">
        <v>70</v>
      </c>
      <c r="B10" s="13" t="s">
        <v>71</v>
      </c>
      <c r="C10" s="13" t="s">
        <v>72</v>
      </c>
      <c r="D10" s="13" t="s">
        <v>73</v>
      </c>
      <c r="E10" s="13" t="s">
        <v>74</v>
      </c>
      <c r="F10" s="14">
        <v>0.09</v>
      </c>
      <c r="G10" s="15" t="s">
        <v>75</v>
      </c>
      <c r="H10" s="21">
        <v>79.73</v>
      </c>
      <c r="I10" s="20">
        <v>80.358999999999995</v>
      </c>
      <c r="J10" s="34" t="s">
        <v>76</v>
      </c>
      <c r="K10" s="11">
        <v>-62.9</v>
      </c>
      <c r="L10" s="35">
        <v>-4374</v>
      </c>
      <c r="M10" s="35">
        <f t="shared" si="0"/>
        <v>-7101</v>
      </c>
      <c r="N10" t="s">
        <v>77</v>
      </c>
    </row>
    <row r="11" spans="1:14">
      <c r="A11" s="7"/>
      <c r="B11" s="13" t="s">
        <v>78</v>
      </c>
      <c r="C11" s="13" t="s">
        <v>72</v>
      </c>
      <c r="D11" s="13" t="s">
        <v>79</v>
      </c>
      <c r="E11" s="13" t="s">
        <v>74</v>
      </c>
      <c r="F11" s="14">
        <v>0.13</v>
      </c>
      <c r="G11" s="15" t="s">
        <v>80</v>
      </c>
      <c r="H11" s="21">
        <v>1.3035099999999999</v>
      </c>
      <c r="I11" s="21">
        <v>1.30331</v>
      </c>
      <c r="J11" s="16" t="s">
        <v>81</v>
      </c>
      <c r="K11" s="17">
        <v>2</v>
      </c>
      <c r="L11" s="25">
        <v>239</v>
      </c>
      <c r="M11" s="18">
        <f t="shared" si="0"/>
        <v>-6862</v>
      </c>
      <c r="N11" t="s">
        <v>82</v>
      </c>
    </row>
    <row r="12" spans="1:14">
      <c r="A12" s="7"/>
      <c r="B12" s="13" t="s">
        <v>83</v>
      </c>
      <c r="C12" s="13" t="s">
        <v>72</v>
      </c>
      <c r="D12" s="13" t="s">
        <v>79</v>
      </c>
      <c r="E12" s="13" t="s">
        <v>84</v>
      </c>
      <c r="F12" s="14">
        <v>0.2</v>
      </c>
      <c r="G12" s="15" t="s">
        <v>76</v>
      </c>
      <c r="H12" s="21">
        <v>0.72360999999999998</v>
      </c>
      <c r="I12" s="21">
        <v>0.72380999999999995</v>
      </c>
      <c r="J12" s="16" t="s">
        <v>85</v>
      </c>
      <c r="K12" s="17">
        <v>2</v>
      </c>
      <c r="L12" s="25">
        <v>478</v>
      </c>
      <c r="M12" s="18">
        <f t="shared" si="0"/>
        <v>-6384</v>
      </c>
      <c r="N12" t="s">
        <v>86</v>
      </c>
    </row>
    <row r="13" spans="1:14">
      <c r="A13" s="7"/>
      <c r="B13" s="13" t="s">
        <v>83</v>
      </c>
      <c r="C13" s="13" t="s">
        <v>72</v>
      </c>
      <c r="D13" s="13" t="s">
        <v>79</v>
      </c>
      <c r="E13" s="13" t="s">
        <v>84</v>
      </c>
      <c r="F13" s="14">
        <v>0.1</v>
      </c>
      <c r="G13" s="15" t="s">
        <v>87</v>
      </c>
      <c r="H13" s="21">
        <v>0.72463999999999995</v>
      </c>
      <c r="I13" s="21">
        <v>0.72484000000000004</v>
      </c>
      <c r="J13" s="16" t="s">
        <v>88</v>
      </c>
      <c r="K13" s="17">
        <v>2</v>
      </c>
      <c r="L13" s="19">
        <v>215</v>
      </c>
      <c r="M13" s="18">
        <f t="shared" si="0"/>
        <v>-6169</v>
      </c>
      <c r="N13" t="s">
        <v>89</v>
      </c>
    </row>
    <row r="14" spans="1:14">
      <c r="A14" s="7"/>
      <c r="B14" s="13" t="s">
        <v>71</v>
      </c>
      <c r="C14" s="13" t="s">
        <v>72</v>
      </c>
      <c r="D14" s="13" t="s">
        <v>79</v>
      </c>
      <c r="E14" s="13" t="s">
        <v>74</v>
      </c>
      <c r="F14" s="14">
        <v>0.14000000000000001</v>
      </c>
      <c r="G14" s="15" t="s">
        <v>90</v>
      </c>
      <c r="H14" s="21">
        <v>80.587000000000003</v>
      </c>
      <c r="I14" s="21">
        <v>80.903999999999996</v>
      </c>
      <c r="J14" s="16" t="s">
        <v>91</v>
      </c>
      <c r="K14" s="17">
        <v>-31.7</v>
      </c>
      <c r="L14" s="19">
        <v>-4494</v>
      </c>
      <c r="M14" s="18">
        <f t="shared" si="0"/>
        <v>-10663</v>
      </c>
      <c r="N14" t="s">
        <v>92</v>
      </c>
    </row>
    <row r="15" spans="1:14">
      <c r="A15" s="7"/>
      <c r="B15" s="13" t="s">
        <v>93</v>
      </c>
      <c r="C15" s="13" t="s">
        <v>94</v>
      </c>
      <c r="D15" s="13" t="s">
        <v>79</v>
      </c>
      <c r="E15" s="13" t="s">
        <v>84</v>
      </c>
      <c r="F15" s="14">
        <v>0.11</v>
      </c>
      <c r="G15" s="15" t="s">
        <v>95</v>
      </c>
      <c r="H15" s="21">
        <v>119.113</v>
      </c>
      <c r="I15" s="21">
        <v>118.67</v>
      </c>
      <c r="J15" s="16" t="s">
        <v>96</v>
      </c>
      <c r="K15" s="17">
        <v>-44.3</v>
      </c>
      <c r="L15" s="19">
        <v>-4862</v>
      </c>
      <c r="M15" s="18">
        <f t="shared" si="0"/>
        <v>-15525</v>
      </c>
    </row>
    <row r="16" spans="1:14">
      <c r="A16" s="7"/>
      <c r="B16" s="13" t="s">
        <v>97</v>
      </c>
      <c r="C16" s="13" t="s">
        <v>72</v>
      </c>
      <c r="D16" s="13" t="s">
        <v>79</v>
      </c>
      <c r="E16" s="13" t="s">
        <v>74</v>
      </c>
      <c r="F16" s="14">
        <v>0.16</v>
      </c>
      <c r="G16" s="15" t="s">
        <v>98</v>
      </c>
      <c r="H16" s="21">
        <v>1.5466299999999999</v>
      </c>
      <c r="I16" s="21">
        <v>1.54643</v>
      </c>
      <c r="J16" s="16" t="s">
        <v>99</v>
      </c>
      <c r="K16" s="17">
        <v>2</v>
      </c>
      <c r="L16" s="19">
        <v>379</v>
      </c>
      <c r="M16" s="18">
        <f t="shared" si="0"/>
        <v>-15146</v>
      </c>
      <c r="N16" t="s">
        <v>100</v>
      </c>
    </row>
    <row r="17" spans="1:14">
      <c r="A17" s="7"/>
      <c r="B17" s="13" t="s">
        <v>93</v>
      </c>
      <c r="C17" s="13" t="s">
        <v>72</v>
      </c>
      <c r="D17" s="13" t="s">
        <v>79</v>
      </c>
      <c r="E17" s="13" t="s">
        <v>74</v>
      </c>
      <c r="F17" s="14">
        <v>0.2</v>
      </c>
      <c r="G17" s="15" t="s">
        <v>101</v>
      </c>
      <c r="H17" s="21">
        <v>118.559</v>
      </c>
      <c r="I17" s="21">
        <v>118.539</v>
      </c>
      <c r="J17" s="16" t="s">
        <v>102</v>
      </c>
      <c r="K17" s="17">
        <v>2</v>
      </c>
      <c r="L17" s="25">
        <v>400</v>
      </c>
      <c r="M17" s="18">
        <f t="shared" si="0"/>
        <v>-14746</v>
      </c>
      <c r="N17" t="s">
        <v>103</v>
      </c>
    </row>
    <row r="18" spans="1:14">
      <c r="A18" s="7"/>
      <c r="B18" s="13" t="s">
        <v>104</v>
      </c>
      <c r="C18" s="13" t="s">
        <v>72</v>
      </c>
      <c r="D18" s="13" t="s">
        <v>79</v>
      </c>
      <c r="E18" s="13" t="s">
        <v>74</v>
      </c>
      <c r="F18" s="14">
        <v>0.2</v>
      </c>
      <c r="G18" s="15" t="s">
        <v>105</v>
      </c>
      <c r="H18" s="21">
        <v>1.1475500000000001</v>
      </c>
      <c r="I18" s="21">
        <v>1.1348100000000001</v>
      </c>
      <c r="J18" s="16" t="s">
        <v>121</v>
      </c>
      <c r="K18" s="17">
        <v>127.4</v>
      </c>
      <c r="L18" s="19">
        <v>31096</v>
      </c>
      <c r="M18" s="25">
        <f t="shared" si="0"/>
        <v>16350</v>
      </c>
      <c r="N18" t="s">
        <v>106</v>
      </c>
    </row>
    <row r="19" spans="1:14">
      <c r="A19" s="7"/>
      <c r="B19" s="13" t="s">
        <v>107</v>
      </c>
      <c r="C19" s="13" t="s">
        <v>94</v>
      </c>
      <c r="D19" s="13" t="s">
        <v>79</v>
      </c>
      <c r="E19" s="13" t="s">
        <v>84</v>
      </c>
      <c r="F19" s="14">
        <v>0.09</v>
      </c>
      <c r="G19" s="15" t="s">
        <v>108</v>
      </c>
      <c r="H19" s="21">
        <v>135.43799999999999</v>
      </c>
      <c r="I19" s="21">
        <v>135.458</v>
      </c>
      <c r="J19" s="16" t="s">
        <v>122</v>
      </c>
      <c r="K19" s="17">
        <v>2</v>
      </c>
      <c r="L19" s="19">
        <v>414</v>
      </c>
      <c r="M19" s="25">
        <f t="shared" si="0"/>
        <v>16764</v>
      </c>
    </row>
    <row r="20" spans="1:14" ht="14.25" thickBot="1">
      <c r="A20" s="37"/>
      <c r="B20" s="26" t="s">
        <v>109</v>
      </c>
      <c r="C20" s="26" t="s">
        <v>72</v>
      </c>
      <c r="D20" s="26" t="s">
        <v>79</v>
      </c>
      <c r="E20" s="26" t="s">
        <v>84</v>
      </c>
      <c r="F20" s="27">
        <v>0.12</v>
      </c>
      <c r="G20" s="28" t="s">
        <v>108</v>
      </c>
      <c r="H20" s="29">
        <v>92.403000000000006</v>
      </c>
      <c r="I20" s="29">
        <v>92.477000000000004</v>
      </c>
      <c r="J20" s="30" t="s">
        <v>110</v>
      </c>
      <c r="K20" s="31">
        <v>7.4</v>
      </c>
      <c r="L20" s="36">
        <v>888</v>
      </c>
      <c r="M20" s="32">
        <f>M19+L20</f>
        <v>17652</v>
      </c>
      <c r="N20" t="s">
        <v>112</v>
      </c>
    </row>
    <row r="21" spans="1:14" ht="14.25" thickTop="1">
      <c r="A21" s="7" t="s">
        <v>111</v>
      </c>
      <c r="B21" s="13" t="s">
        <v>113</v>
      </c>
      <c r="C21" s="13" t="s">
        <v>114</v>
      </c>
      <c r="D21" s="13" t="s">
        <v>115</v>
      </c>
      <c r="E21" s="13" t="s">
        <v>116</v>
      </c>
      <c r="F21" s="15">
        <v>0.17</v>
      </c>
      <c r="G21" s="23" t="s">
        <v>117</v>
      </c>
      <c r="H21" s="21">
        <v>1.5458000000000001</v>
      </c>
      <c r="I21" s="21">
        <v>1.5485800000000001</v>
      </c>
      <c r="J21" s="23" t="s">
        <v>118</v>
      </c>
      <c r="K21" s="17">
        <v>-27.8</v>
      </c>
      <c r="L21" s="19">
        <v>-5644</v>
      </c>
      <c r="M21" s="25">
        <f t="shared" ref="M21:M50" si="1">M20+L21</f>
        <v>12008</v>
      </c>
    </row>
    <row r="22" spans="1:14">
      <c r="B22" s="13" t="s">
        <v>119</v>
      </c>
      <c r="C22" s="13" t="s">
        <v>114</v>
      </c>
      <c r="D22" s="13" t="s">
        <v>115</v>
      </c>
      <c r="E22" s="13" t="s">
        <v>116</v>
      </c>
      <c r="F22" s="15">
        <v>0.16</v>
      </c>
      <c r="G22" s="23" t="s">
        <v>120</v>
      </c>
      <c r="H22" s="21">
        <v>184.827</v>
      </c>
      <c r="I22" s="21">
        <v>185.15100000000001</v>
      </c>
      <c r="J22" s="23" t="s">
        <v>121</v>
      </c>
      <c r="K22" s="17">
        <v>-32.4</v>
      </c>
      <c r="L22" s="19">
        <v>-5200</v>
      </c>
      <c r="M22" s="25">
        <f t="shared" si="1"/>
        <v>6808</v>
      </c>
    </row>
    <row r="23" spans="1:14">
      <c r="B23" s="13" t="s">
        <v>123</v>
      </c>
      <c r="C23" s="13" t="s">
        <v>124</v>
      </c>
      <c r="D23" s="13" t="s">
        <v>129</v>
      </c>
      <c r="E23" s="13" t="s">
        <v>125</v>
      </c>
      <c r="F23" s="15">
        <v>0.13</v>
      </c>
      <c r="G23" s="38" t="s">
        <v>126</v>
      </c>
      <c r="H23" s="21">
        <v>1.54376</v>
      </c>
      <c r="I23" s="21">
        <v>1.54575</v>
      </c>
      <c r="J23" s="38" t="s">
        <v>127</v>
      </c>
      <c r="K23" s="17">
        <v>-19.899999999999999</v>
      </c>
      <c r="L23" s="19">
        <v>-3243</v>
      </c>
      <c r="M23" s="18">
        <f t="shared" si="1"/>
        <v>3565</v>
      </c>
    </row>
    <row r="24" spans="1:14">
      <c r="B24" s="13" t="s">
        <v>128</v>
      </c>
      <c r="C24" s="13" t="s">
        <v>124</v>
      </c>
      <c r="D24" s="13" t="s">
        <v>129</v>
      </c>
      <c r="E24" s="13" t="s">
        <v>130</v>
      </c>
      <c r="F24" s="15">
        <v>0.13</v>
      </c>
      <c r="G24" s="40" t="s">
        <v>132</v>
      </c>
      <c r="H24" s="21">
        <v>185.41300000000001</v>
      </c>
      <c r="I24" s="21">
        <v>185.06299999999999</v>
      </c>
      <c r="J24" s="40" t="s">
        <v>131</v>
      </c>
      <c r="K24" s="17">
        <v>-35</v>
      </c>
      <c r="L24" s="19">
        <v>-5109</v>
      </c>
      <c r="M24" s="18">
        <f t="shared" si="1"/>
        <v>-1544</v>
      </c>
    </row>
    <row r="25" spans="1:14">
      <c r="B25" s="13" t="s">
        <v>133</v>
      </c>
      <c r="C25" s="13" t="s">
        <v>144</v>
      </c>
      <c r="D25" s="13" t="s">
        <v>134</v>
      </c>
      <c r="E25" s="13" t="s">
        <v>135</v>
      </c>
      <c r="F25" s="15">
        <v>0.13</v>
      </c>
      <c r="G25" s="40" t="s">
        <v>136</v>
      </c>
      <c r="H25" s="21">
        <v>185.386</v>
      </c>
      <c r="I25" s="21">
        <v>185.40600000000001</v>
      </c>
      <c r="J25" s="41" t="s">
        <v>138</v>
      </c>
      <c r="K25" s="17">
        <v>2</v>
      </c>
      <c r="L25" s="19">
        <v>234</v>
      </c>
      <c r="M25" s="18">
        <f t="shared" si="1"/>
        <v>-1310</v>
      </c>
    </row>
    <row r="26" spans="1:14">
      <c r="B26" s="13" t="s">
        <v>139</v>
      </c>
      <c r="C26" s="13" t="s">
        <v>140</v>
      </c>
      <c r="D26" s="13" t="s">
        <v>141</v>
      </c>
      <c r="E26" s="13" t="s">
        <v>142</v>
      </c>
      <c r="F26" s="15">
        <v>0.2</v>
      </c>
      <c r="G26" s="41" t="s">
        <v>143</v>
      </c>
      <c r="H26" s="21">
        <v>185.536</v>
      </c>
      <c r="I26" s="21"/>
      <c r="J26" s="41" t="s">
        <v>137</v>
      </c>
      <c r="K26" s="17"/>
      <c r="L26" s="19"/>
      <c r="M26" s="18">
        <f t="shared" si="1"/>
        <v>-1310</v>
      </c>
    </row>
    <row r="27" spans="1:14">
      <c r="B27" s="13"/>
      <c r="C27" s="13"/>
      <c r="D27" s="13"/>
      <c r="E27" s="13"/>
      <c r="F27" s="15"/>
      <c r="G27" s="15"/>
      <c r="H27" s="21"/>
      <c r="I27" s="21"/>
      <c r="J27" s="15"/>
      <c r="K27" s="17"/>
      <c r="L27" s="19"/>
      <c r="M27" s="18">
        <f t="shared" si="1"/>
        <v>-1310</v>
      </c>
    </row>
    <row r="28" spans="1:14">
      <c r="B28" s="13"/>
      <c r="C28" s="13"/>
      <c r="D28" s="13"/>
      <c r="E28" s="13"/>
      <c r="F28" s="15"/>
      <c r="G28" s="15"/>
      <c r="H28" s="21"/>
      <c r="I28" s="21"/>
      <c r="J28" s="15"/>
      <c r="K28" s="17"/>
      <c r="L28" s="19"/>
      <c r="M28" s="18">
        <f t="shared" si="1"/>
        <v>-1310</v>
      </c>
    </row>
    <row r="29" spans="1:14">
      <c r="B29" s="13"/>
      <c r="C29" s="13"/>
      <c r="D29" s="13"/>
      <c r="E29" s="13"/>
      <c r="F29" s="15"/>
      <c r="G29" s="15"/>
      <c r="H29" s="21"/>
      <c r="I29" s="21"/>
      <c r="J29" s="15"/>
      <c r="K29" s="17"/>
      <c r="L29" s="19"/>
      <c r="M29" s="18">
        <f t="shared" si="1"/>
        <v>-1310</v>
      </c>
    </row>
    <row r="30" spans="1:14">
      <c r="B30" s="13"/>
      <c r="C30" s="13"/>
      <c r="D30" s="13"/>
      <c r="E30" s="13"/>
      <c r="F30" s="15"/>
      <c r="G30" s="15"/>
      <c r="H30" s="21"/>
      <c r="I30" s="21"/>
      <c r="J30" s="15"/>
      <c r="K30" s="17"/>
      <c r="L30" s="19"/>
      <c r="M30" s="18">
        <f t="shared" si="1"/>
        <v>-1310</v>
      </c>
    </row>
    <row r="31" spans="1:14">
      <c r="B31" s="13"/>
      <c r="C31" s="13"/>
      <c r="D31" s="13"/>
      <c r="E31" s="13"/>
      <c r="F31" s="15"/>
      <c r="G31" s="15"/>
      <c r="H31" s="21"/>
      <c r="I31" s="21"/>
      <c r="J31" s="15"/>
      <c r="K31" s="17"/>
      <c r="L31" s="19"/>
      <c r="M31" s="18">
        <f t="shared" si="1"/>
        <v>-1310</v>
      </c>
    </row>
    <row r="32" spans="1:14">
      <c r="B32" s="13"/>
      <c r="C32" s="13"/>
      <c r="D32" s="13"/>
      <c r="E32" s="13"/>
      <c r="F32" s="15"/>
      <c r="G32" s="15"/>
      <c r="H32" s="21"/>
      <c r="I32" s="21"/>
      <c r="J32" s="15"/>
      <c r="K32" s="17"/>
      <c r="L32" s="19"/>
      <c r="M32" s="18">
        <f t="shared" si="1"/>
        <v>-1310</v>
      </c>
    </row>
    <row r="33" spans="2:13">
      <c r="B33" s="13"/>
      <c r="C33" s="13"/>
      <c r="D33" s="13"/>
      <c r="E33" s="13"/>
      <c r="F33" s="15"/>
      <c r="G33" s="15"/>
      <c r="H33" s="21"/>
      <c r="I33" s="21"/>
      <c r="J33" s="15"/>
      <c r="K33" s="17"/>
      <c r="L33" s="19"/>
      <c r="M33" s="18">
        <f t="shared" si="1"/>
        <v>-1310</v>
      </c>
    </row>
    <row r="34" spans="2:13">
      <c r="B34" s="13"/>
      <c r="C34" s="13"/>
      <c r="D34" s="13"/>
      <c r="E34" s="13"/>
      <c r="F34" s="15"/>
      <c r="G34" s="15"/>
      <c r="H34" s="21"/>
      <c r="I34" s="21"/>
      <c r="J34" s="15"/>
      <c r="K34" s="17"/>
      <c r="L34" s="19"/>
      <c r="M34" s="18">
        <f t="shared" si="1"/>
        <v>-1310</v>
      </c>
    </row>
    <row r="35" spans="2:13">
      <c r="B35" s="13"/>
      <c r="C35" s="13"/>
      <c r="D35" s="13"/>
      <c r="E35" s="13"/>
      <c r="F35" s="15"/>
      <c r="G35" s="15"/>
      <c r="H35" s="21"/>
      <c r="I35" s="21"/>
      <c r="J35" s="15"/>
      <c r="K35" s="17"/>
      <c r="L35" s="19"/>
      <c r="M35" s="18">
        <f t="shared" si="1"/>
        <v>-1310</v>
      </c>
    </row>
    <row r="36" spans="2:13">
      <c r="B36" s="13"/>
      <c r="C36" s="13"/>
      <c r="D36" s="13"/>
      <c r="E36" s="13"/>
      <c r="F36" s="15"/>
      <c r="G36" s="15"/>
      <c r="H36" s="21"/>
      <c r="I36" s="21"/>
      <c r="J36" s="15"/>
      <c r="K36" s="17"/>
      <c r="L36" s="19"/>
      <c r="M36" s="18">
        <f t="shared" si="1"/>
        <v>-1310</v>
      </c>
    </row>
    <row r="37" spans="2:13">
      <c r="B37" s="13"/>
      <c r="C37" s="13"/>
      <c r="D37" s="13"/>
      <c r="E37" s="13"/>
      <c r="F37" s="15"/>
      <c r="G37" s="15"/>
      <c r="H37" s="21"/>
      <c r="I37" s="21"/>
      <c r="J37" s="15"/>
      <c r="K37" s="17"/>
      <c r="L37" s="19"/>
      <c r="M37" s="18">
        <f t="shared" si="1"/>
        <v>-1310</v>
      </c>
    </row>
    <row r="38" spans="2:13">
      <c r="B38" s="13"/>
      <c r="C38" s="13"/>
      <c r="D38" s="13"/>
      <c r="E38" s="13"/>
      <c r="F38" s="15"/>
      <c r="G38" s="15"/>
      <c r="H38" s="21"/>
      <c r="I38" s="21"/>
      <c r="J38" s="15"/>
      <c r="K38" s="17"/>
      <c r="L38" s="19"/>
      <c r="M38" s="18">
        <f t="shared" si="1"/>
        <v>-1310</v>
      </c>
    </row>
    <row r="39" spans="2:13">
      <c r="B39" s="13"/>
      <c r="C39" s="13"/>
      <c r="D39" s="13"/>
      <c r="E39" s="13"/>
      <c r="F39" s="15"/>
      <c r="G39" s="15"/>
      <c r="H39" s="21"/>
      <c r="I39" s="21"/>
      <c r="J39" s="15"/>
      <c r="K39" s="17"/>
      <c r="L39" s="19"/>
      <c r="M39" s="18">
        <f t="shared" si="1"/>
        <v>-1310</v>
      </c>
    </row>
    <row r="40" spans="2:13">
      <c r="B40" s="13"/>
      <c r="C40" s="13"/>
      <c r="D40" s="13"/>
      <c r="E40" s="13"/>
      <c r="F40" s="15"/>
      <c r="G40" s="15"/>
      <c r="H40" s="21"/>
      <c r="I40" s="21"/>
      <c r="J40" s="15"/>
      <c r="K40" s="17"/>
      <c r="L40" s="19"/>
      <c r="M40" s="18">
        <f t="shared" si="1"/>
        <v>-1310</v>
      </c>
    </row>
    <row r="41" spans="2:13">
      <c r="B41" s="13"/>
      <c r="C41" s="13"/>
      <c r="D41" s="13"/>
      <c r="E41" s="13"/>
      <c r="F41" s="15"/>
      <c r="G41" s="15"/>
      <c r="H41" s="21"/>
      <c r="I41" s="21"/>
      <c r="J41" s="15"/>
      <c r="K41" s="17"/>
      <c r="L41" s="19"/>
      <c r="M41" s="18">
        <f t="shared" si="1"/>
        <v>-1310</v>
      </c>
    </row>
    <row r="42" spans="2:13">
      <c r="B42" s="13"/>
      <c r="C42" s="13"/>
      <c r="D42" s="13"/>
      <c r="E42" s="13"/>
      <c r="F42" s="15"/>
      <c r="G42" s="15"/>
      <c r="H42" s="21"/>
      <c r="I42" s="21"/>
      <c r="J42" s="15"/>
      <c r="K42" s="17"/>
      <c r="L42" s="19"/>
      <c r="M42" s="18">
        <f t="shared" si="1"/>
        <v>-1310</v>
      </c>
    </row>
    <row r="43" spans="2:13">
      <c r="B43" s="13"/>
      <c r="C43" s="13"/>
      <c r="D43" s="13"/>
      <c r="E43" s="13"/>
      <c r="F43" s="15"/>
      <c r="G43" s="15"/>
      <c r="H43" s="21"/>
      <c r="I43" s="21"/>
      <c r="J43" s="15"/>
      <c r="K43" s="17"/>
      <c r="L43" s="19"/>
      <c r="M43" s="18">
        <f t="shared" si="1"/>
        <v>-1310</v>
      </c>
    </row>
    <row r="44" spans="2:13">
      <c r="B44" s="13"/>
      <c r="C44" s="13"/>
      <c r="D44" s="13"/>
      <c r="E44" s="13"/>
      <c r="F44" s="15"/>
      <c r="G44" s="15"/>
      <c r="H44" s="21"/>
      <c r="I44" s="21"/>
      <c r="J44" s="15"/>
      <c r="K44" s="17"/>
      <c r="L44" s="19"/>
      <c r="M44" s="18">
        <f t="shared" si="1"/>
        <v>-1310</v>
      </c>
    </row>
    <row r="45" spans="2:13">
      <c r="B45" s="13"/>
      <c r="C45" s="13"/>
      <c r="D45" s="13"/>
      <c r="E45" s="13"/>
      <c r="F45" s="15"/>
      <c r="G45" s="15"/>
      <c r="H45" s="21"/>
      <c r="I45" s="21"/>
      <c r="J45" s="15"/>
      <c r="K45" s="17"/>
      <c r="L45" s="19"/>
      <c r="M45" s="18">
        <f t="shared" si="1"/>
        <v>-1310</v>
      </c>
    </row>
    <row r="46" spans="2:13">
      <c r="B46" s="13"/>
      <c r="C46" s="13"/>
      <c r="D46" s="13"/>
      <c r="E46" s="13"/>
      <c r="F46" s="15"/>
      <c r="G46" s="15"/>
      <c r="H46" s="21"/>
      <c r="I46" s="21"/>
      <c r="J46" s="15"/>
      <c r="K46" s="17"/>
      <c r="L46" s="19"/>
      <c r="M46" s="18">
        <f>M45+L46</f>
        <v>-1310</v>
      </c>
    </row>
    <row r="47" spans="2:13">
      <c r="B47" s="13"/>
      <c r="C47" s="13"/>
      <c r="D47" s="13"/>
      <c r="E47" s="13"/>
      <c r="F47" s="15"/>
      <c r="G47" s="15"/>
      <c r="H47" s="21"/>
      <c r="I47" s="21"/>
      <c r="J47" s="15"/>
      <c r="K47" s="17"/>
      <c r="L47" s="19"/>
      <c r="M47" s="18">
        <f t="shared" si="1"/>
        <v>-1310</v>
      </c>
    </row>
    <row r="48" spans="2:13">
      <c r="B48" s="13"/>
      <c r="C48" s="13"/>
      <c r="D48" s="13"/>
      <c r="E48" s="13"/>
      <c r="F48" s="15"/>
      <c r="G48" s="15"/>
      <c r="H48" s="21"/>
      <c r="I48" s="21"/>
      <c r="J48" s="15"/>
      <c r="K48" s="17"/>
      <c r="L48" s="19"/>
      <c r="M48" s="18">
        <f t="shared" si="1"/>
        <v>-1310</v>
      </c>
    </row>
    <row r="49" spans="2:13">
      <c r="B49" s="13"/>
      <c r="C49" s="13"/>
      <c r="D49" s="13"/>
      <c r="E49" s="13"/>
      <c r="F49" s="15"/>
      <c r="G49" s="15"/>
      <c r="H49" s="21"/>
      <c r="I49" s="21"/>
      <c r="J49" s="15"/>
      <c r="K49" s="17"/>
      <c r="L49" s="19"/>
      <c r="M49" s="18">
        <f>M48+L49</f>
        <v>-1310</v>
      </c>
    </row>
    <row r="50" spans="2:13">
      <c r="B50" s="13"/>
      <c r="C50" s="13"/>
      <c r="D50" s="13"/>
      <c r="E50" s="13"/>
      <c r="F50" s="15"/>
      <c r="G50" s="15"/>
      <c r="H50" s="21"/>
      <c r="I50" s="21"/>
      <c r="J50" s="15"/>
      <c r="K50" s="17"/>
      <c r="L50" s="19"/>
      <c r="M50" s="18">
        <f t="shared" si="1"/>
        <v>-1310</v>
      </c>
    </row>
    <row r="53" spans="2:13" ht="14.25" thickBot="1"/>
    <row r="54" spans="2:13">
      <c r="B54" s="48" t="s">
        <v>14</v>
      </c>
      <c r="C54" s="49"/>
      <c r="D54" s="49"/>
      <c r="E54" s="49"/>
      <c r="F54" s="50"/>
      <c r="G54" s="51"/>
      <c r="H54" s="43"/>
      <c r="I54" s="43"/>
      <c r="J54" s="43"/>
      <c r="K54" s="43"/>
      <c r="L54" s="43"/>
      <c r="M54" s="43"/>
    </row>
    <row r="55" spans="2:13">
      <c r="B55" s="46" t="s">
        <v>15</v>
      </c>
      <c r="C55" s="46"/>
      <c r="D55" s="45"/>
      <c r="E55" s="45"/>
      <c r="F55" s="45"/>
      <c r="G55" s="42"/>
      <c r="H55" s="43"/>
      <c r="I55" s="43"/>
      <c r="J55" s="43"/>
      <c r="K55" s="43"/>
      <c r="L55" s="43"/>
      <c r="M55" s="43"/>
    </row>
    <row r="56" spans="2:13">
      <c r="B56" s="46" t="s">
        <v>16</v>
      </c>
      <c r="C56" s="46"/>
      <c r="D56" s="45"/>
      <c r="E56" s="45"/>
      <c r="F56" s="45"/>
      <c r="G56" s="42"/>
      <c r="H56" s="43"/>
      <c r="I56" s="43"/>
      <c r="J56" s="43"/>
      <c r="K56" s="43"/>
      <c r="L56" s="43"/>
      <c r="M56" s="43"/>
    </row>
    <row r="57" spans="2:13">
      <c r="B57" s="46" t="s">
        <v>17</v>
      </c>
      <c r="C57" s="46"/>
      <c r="D57" s="45"/>
      <c r="E57" s="45"/>
      <c r="F57" s="45"/>
      <c r="G57" s="42"/>
      <c r="H57" s="43"/>
      <c r="I57" s="43"/>
      <c r="J57" s="43"/>
      <c r="K57" s="43"/>
      <c r="L57" s="43"/>
      <c r="M57" s="43"/>
    </row>
    <row r="58" spans="2:13">
      <c r="B58" s="46" t="s">
        <v>18</v>
      </c>
      <c r="C58" s="46"/>
      <c r="D58" s="45"/>
      <c r="E58" s="45"/>
      <c r="F58" s="45"/>
      <c r="G58" s="42"/>
      <c r="H58" s="43"/>
      <c r="I58" s="43"/>
      <c r="J58" s="43"/>
      <c r="K58" s="43"/>
      <c r="L58" s="43"/>
      <c r="M58" s="43"/>
    </row>
    <row r="59" spans="2:13">
      <c r="B59" s="46" t="s">
        <v>19</v>
      </c>
      <c r="C59" s="46"/>
      <c r="D59" s="45"/>
      <c r="E59" s="45"/>
      <c r="F59" s="45"/>
      <c r="G59" s="42"/>
      <c r="H59" s="43"/>
      <c r="I59" s="43"/>
      <c r="J59" s="43"/>
      <c r="K59" s="43"/>
      <c r="L59" s="43"/>
      <c r="M59" s="43"/>
    </row>
    <row r="60" spans="2:13">
      <c r="B60" s="46" t="s">
        <v>20</v>
      </c>
      <c r="C60" s="46"/>
      <c r="D60" s="44"/>
      <c r="E60" s="44"/>
      <c r="F60" s="44"/>
      <c r="G60" s="42"/>
      <c r="H60" s="43"/>
      <c r="I60" s="43"/>
      <c r="J60" s="43"/>
      <c r="K60" s="43"/>
      <c r="L60" s="43"/>
      <c r="M60" s="43"/>
    </row>
    <row r="61" spans="2:13">
      <c r="B61" s="46" t="s">
        <v>21</v>
      </c>
      <c r="C61" s="46"/>
      <c r="D61" s="45"/>
      <c r="E61" s="45"/>
      <c r="F61" s="45"/>
      <c r="G61" s="42"/>
      <c r="H61" s="43"/>
      <c r="I61" s="43"/>
      <c r="J61" s="43"/>
      <c r="K61" s="43"/>
      <c r="L61" s="43"/>
      <c r="M61" s="43"/>
    </row>
    <row r="62" spans="2:13">
      <c r="B62" s="46" t="s">
        <v>22</v>
      </c>
      <c r="C62" s="46"/>
      <c r="D62" s="45"/>
      <c r="E62" s="45"/>
      <c r="F62" s="45"/>
      <c r="G62" s="42"/>
      <c r="H62" s="43"/>
      <c r="I62" s="43"/>
      <c r="J62" s="43"/>
      <c r="K62" s="43"/>
      <c r="L62" s="43"/>
      <c r="M62" s="43"/>
    </row>
    <row r="63" spans="2:13">
      <c r="B63" s="46" t="s">
        <v>23</v>
      </c>
      <c r="C63" s="46"/>
      <c r="D63" s="47"/>
      <c r="E63" s="47"/>
      <c r="F63" s="47"/>
      <c r="G63" s="42"/>
      <c r="H63" s="43"/>
      <c r="I63" s="43"/>
      <c r="J63" s="43"/>
      <c r="K63" s="43"/>
      <c r="L63" s="43"/>
      <c r="M63" s="43"/>
    </row>
    <row r="64" spans="2:13">
      <c r="B64" s="46" t="s">
        <v>24</v>
      </c>
      <c r="C64" s="46"/>
      <c r="D64" s="47"/>
      <c r="E64" s="47"/>
      <c r="F64" s="47"/>
      <c r="G64" s="42"/>
      <c r="H64" s="43"/>
      <c r="I64" s="43"/>
      <c r="J64" s="43"/>
      <c r="K64" s="43"/>
      <c r="L64" s="43"/>
      <c r="M64" s="43"/>
    </row>
    <row r="65" spans="2:13">
      <c r="B65" s="46" t="s">
        <v>25</v>
      </c>
      <c r="C65" s="46"/>
      <c r="D65" s="47"/>
      <c r="E65" s="47"/>
      <c r="F65" s="47"/>
      <c r="G65" s="42"/>
      <c r="H65" s="43"/>
      <c r="I65" s="43"/>
      <c r="J65" s="43"/>
      <c r="K65" s="43"/>
      <c r="L65" s="43"/>
      <c r="M65" s="43"/>
    </row>
    <row r="66" spans="2:13">
      <c r="B66" s="46" t="s">
        <v>26</v>
      </c>
      <c r="C66" s="46"/>
      <c r="D66" s="47"/>
      <c r="E66" s="47"/>
      <c r="F66" s="47"/>
      <c r="G66" s="42"/>
      <c r="H66" s="43"/>
      <c r="I66" s="43"/>
      <c r="J66" s="43"/>
      <c r="K66" s="43"/>
      <c r="L66" s="43"/>
      <c r="M66" s="43"/>
    </row>
    <row r="67" spans="2:13">
      <c r="B67" s="46" t="s">
        <v>27</v>
      </c>
      <c r="C67" s="46"/>
      <c r="D67" s="47"/>
      <c r="E67" s="47"/>
      <c r="F67" s="47"/>
      <c r="G67" s="42"/>
      <c r="H67" s="43"/>
      <c r="I67" s="43"/>
      <c r="J67" s="43"/>
      <c r="K67" s="43"/>
      <c r="L67" s="43"/>
      <c r="M67" s="43"/>
    </row>
    <row r="68" spans="2:13">
      <c r="B68" s="46" t="s">
        <v>28</v>
      </c>
      <c r="C68" s="46"/>
      <c r="D68" s="44"/>
      <c r="E68" s="44"/>
      <c r="F68" s="44"/>
      <c r="G68" s="42"/>
      <c r="H68" s="43"/>
      <c r="I68" s="43"/>
      <c r="J68" s="43"/>
      <c r="K68" s="43"/>
      <c r="L68" s="43"/>
      <c r="M68" s="43"/>
    </row>
    <row r="69" spans="2:13">
      <c r="B69" s="46" t="s">
        <v>29</v>
      </c>
      <c r="C69" s="46"/>
      <c r="D69" s="44"/>
      <c r="E69" s="44"/>
      <c r="F69" s="44"/>
      <c r="G69" s="42"/>
      <c r="H69" s="43"/>
      <c r="I69" s="43"/>
      <c r="J69" s="43"/>
      <c r="K69" s="43"/>
      <c r="L69" s="43"/>
      <c r="M69" s="43"/>
    </row>
    <row r="70" spans="2:13">
      <c r="B70" s="46" t="s">
        <v>30</v>
      </c>
      <c r="C70" s="46"/>
      <c r="D70" s="47"/>
      <c r="E70" s="47"/>
      <c r="F70" s="47"/>
      <c r="G70" s="42"/>
      <c r="H70" s="43"/>
      <c r="I70" s="43"/>
      <c r="J70" s="43"/>
      <c r="K70" s="43"/>
      <c r="L70" s="43"/>
      <c r="M70" s="43"/>
    </row>
    <row r="71" spans="2:13">
      <c r="B71" s="46" t="s">
        <v>31</v>
      </c>
      <c r="C71" s="46"/>
      <c r="D71" s="47"/>
      <c r="E71" s="47"/>
      <c r="F71" s="47"/>
      <c r="G71" s="42"/>
      <c r="H71" s="43"/>
      <c r="I71" s="43"/>
      <c r="J71" s="43"/>
      <c r="K71" s="43"/>
      <c r="L71" s="43"/>
      <c r="M71" s="43"/>
    </row>
  </sheetData>
  <mergeCells count="54">
    <mergeCell ref="G71:M71"/>
    <mergeCell ref="G65:M65"/>
    <mergeCell ref="G66:M66"/>
    <mergeCell ref="G67:M67"/>
    <mergeCell ref="G68:M68"/>
    <mergeCell ref="G69:M69"/>
    <mergeCell ref="G70:M70"/>
    <mergeCell ref="G54:M54"/>
    <mergeCell ref="G55:M55"/>
    <mergeCell ref="G56:M56"/>
    <mergeCell ref="G57:M57"/>
    <mergeCell ref="G58:M58"/>
    <mergeCell ref="B70:C70"/>
    <mergeCell ref="B71:C71"/>
    <mergeCell ref="D54:F54"/>
    <mergeCell ref="D55:F55"/>
    <mergeCell ref="D56:F56"/>
    <mergeCell ref="D57:F57"/>
    <mergeCell ref="D58:F58"/>
    <mergeCell ref="D59:F59"/>
    <mergeCell ref="B62:C62"/>
    <mergeCell ref="B63:C63"/>
    <mergeCell ref="B64:C64"/>
    <mergeCell ref="B65:C65"/>
    <mergeCell ref="B66:C66"/>
    <mergeCell ref="B67:C67"/>
    <mergeCell ref="D70:F70"/>
    <mergeCell ref="D71:F71"/>
    <mergeCell ref="B54:C54"/>
    <mergeCell ref="B55:C55"/>
    <mergeCell ref="B56:C56"/>
    <mergeCell ref="B57:C57"/>
    <mergeCell ref="B58:C58"/>
    <mergeCell ref="D68:F68"/>
    <mergeCell ref="D69:F69"/>
    <mergeCell ref="B68:C68"/>
    <mergeCell ref="B69:C69"/>
    <mergeCell ref="D64:F64"/>
    <mergeCell ref="D65:F65"/>
    <mergeCell ref="D66:F66"/>
    <mergeCell ref="D67:F67"/>
    <mergeCell ref="G64:M64"/>
    <mergeCell ref="D60:F60"/>
    <mergeCell ref="D61:F61"/>
    <mergeCell ref="B59:C59"/>
    <mergeCell ref="B60:C60"/>
    <mergeCell ref="B61:C61"/>
    <mergeCell ref="G59:M59"/>
    <mergeCell ref="G60:M60"/>
    <mergeCell ref="G61:M61"/>
    <mergeCell ref="D62:F62"/>
    <mergeCell ref="D63:F63"/>
    <mergeCell ref="G62:M62"/>
    <mergeCell ref="G63:M6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3"/>
  <sheetViews>
    <sheetView topLeftCell="A670" workbookViewId="0">
      <selection activeCell="A700" sqref="A700"/>
    </sheetView>
  </sheetViews>
  <sheetFormatPr defaultRowHeight="13.5"/>
  <cols>
    <col min="1" max="16384" width="9" style="22"/>
  </cols>
  <sheetData>
    <row r="1" spans="1:1" ht="17.25">
      <c r="A1" s="39" t="s">
        <v>32</v>
      </c>
    </row>
    <row r="273" spans="1:1" ht="17.25">
      <c r="A273" s="39" t="s">
        <v>70</v>
      </c>
    </row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データ</vt:lpstr>
      <vt:lpstr>画像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gullit0607@gmail.com</dc:creator>
  <cp:lastModifiedBy>gullit0607@gmail.com</cp:lastModifiedBy>
  <dcterms:created xsi:type="dcterms:W3CDTF">2015-10-17T17:34:56Z</dcterms:created>
  <dcterms:modified xsi:type="dcterms:W3CDTF">2015-10-23T12:43:12Z</dcterms:modified>
</cp:coreProperties>
</file>