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000 CMA\デモトレ\201510DEMO\"/>
    </mc:Choice>
  </mc:AlternateContent>
  <bookViews>
    <workbookView xWindow="0" yWindow="0" windowWidth="28800" windowHeight="13035" activeTab="4"/>
  </bookViews>
  <sheets>
    <sheet name="CMA場帳" sheetId="6" r:id="rId1"/>
    <sheet name="統計" sheetId="9" r:id="rId2"/>
    <sheet name="画像" sheetId="10" r:id="rId3"/>
    <sheet name="画像２Ｗ" sheetId="12" r:id="rId4"/>
    <sheet name="コメント" sheetId="13" r:id="rId5"/>
    <sheet name="改善結果" sheetId="11" r:id="rId6"/>
  </sheets>
  <definedNames>
    <definedName name="_xlnm.Print_Area" localSheetId="0">CMA場帳!$C$22:$V$31</definedName>
    <definedName name="_xlnm.Print_Area" localSheetId="5">改善結果!$C$3:$W$21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2" i="11" l="1"/>
  <c r="S22" i="11"/>
  <c r="R22" i="11"/>
  <c r="D19" i="9" l="1"/>
  <c r="D18" i="9"/>
  <c r="D10" i="9"/>
  <c r="D17" i="9"/>
</calcChain>
</file>

<file path=xl/sharedStrings.xml><?xml version="1.0" encoding="utf-8"?>
<sst xmlns="http://schemas.openxmlformats.org/spreadsheetml/2006/main" count="366" uniqueCount="125">
  <si>
    <t>#</t>
    <phoneticPr fontId="4"/>
  </si>
  <si>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</si>
  <si>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</si>
  <si>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</si>
  <si>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</si>
  <si>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</si>
  <si>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</si>
  <si>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</si>
  <si>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</si>
  <si>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</si>
  <si>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</si>
  <si>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</si>
  <si>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</si>
  <si>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</si>
  <si>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</si>
  <si>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</si>
  <si>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備考</t>
    <rPh sb="0" eb="2">
      <t>ビコウ</t>
    </rPh>
    <phoneticPr fontId="4"/>
  </si>
  <si>
    <t>B</t>
    <phoneticPr fontId="1"/>
  </si>
  <si>
    <t>W</t>
    <phoneticPr fontId="1"/>
  </si>
  <si>
    <t>EB+SR</t>
    <phoneticPr fontId="1"/>
  </si>
  <si>
    <t>USDJPY</t>
    <phoneticPr fontId="1"/>
  </si>
  <si>
    <t>H4</t>
    <phoneticPr fontId="1"/>
  </si>
  <si>
    <t>トレード詳細データ</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</si>
  <si>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</si>
  <si>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</si>
  <si>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</si>
  <si>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</si>
  <si>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</si>
  <si>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</si>
  <si>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</si>
  <si>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</si>
  <si>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</si>
  <si>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</si>
  <si>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</si>
  <si>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</si>
  <si>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</si>
  <si>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</si>
  <si>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</si>
  <si>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</si>
  <si>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</si>
  <si>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r>
      <t>2</t>
    </r>
    <r>
      <rPr>
        <sz val="11"/>
        <color theme="1"/>
        <rFont val="ＭＳ Ｐゴシック"/>
        <family val="2"/>
        <charset val="128"/>
        <scheme val="minor"/>
      </rPr>
      <t>015.10.19-2015.10.27</t>
    </r>
    <phoneticPr fontId="4"/>
  </si>
  <si>
    <t>１１月１日週</t>
    <rPh sb="2" eb="3">
      <t>ガツ</t>
    </rPh>
    <rPh sb="4" eb="5">
      <t>ニチ</t>
    </rPh>
    <rPh sb="5" eb="6">
      <t>シュウ</t>
    </rPh>
    <phoneticPr fontId="1"/>
  </si>
  <si>
    <t>逆PB</t>
    <rPh sb="0" eb="1">
      <t>ギャク</t>
    </rPh>
    <phoneticPr fontId="1"/>
  </si>
  <si>
    <t>45P</t>
    <phoneticPr fontId="1"/>
  </si>
  <si>
    <t>ST</t>
    <phoneticPr fontId="1"/>
  </si>
  <si>
    <t>AUDUSD</t>
    <phoneticPr fontId="1"/>
  </si>
  <si>
    <t>S</t>
    <phoneticPr fontId="1"/>
  </si>
  <si>
    <t>PB+SR</t>
    <phoneticPr fontId="1"/>
  </si>
  <si>
    <t>H4</t>
    <phoneticPr fontId="1"/>
  </si>
  <si>
    <t>11.3.</t>
    <phoneticPr fontId="1"/>
  </si>
  <si>
    <t>L</t>
    <phoneticPr fontId="1"/>
  </si>
  <si>
    <t>GBPAUD</t>
    <phoneticPr fontId="1"/>
  </si>
  <si>
    <t>B</t>
    <phoneticPr fontId="1"/>
  </si>
  <si>
    <t>EB</t>
    <phoneticPr fontId="1"/>
  </si>
  <si>
    <t>50P</t>
    <phoneticPr fontId="1"/>
  </si>
  <si>
    <t>30P</t>
    <phoneticPr fontId="1"/>
  </si>
  <si>
    <t>USDCAD</t>
    <phoneticPr fontId="1"/>
  </si>
  <si>
    <t>45P</t>
    <phoneticPr fontId="1"/>
  </si>
  <si>
    <t>EURGBP</t>
    <phoneticPr fontId="1"/>
  </si>
  <si>
    <t>EB+MA</t>
    <phoneticPr fontId="1"/>
  </si>
  <si>
    <t>-</t>
    <phoneticPr fontId="1"/>
  </si>
  <si>
    <t>Ｃ</t>
    <phoneticPr fontId="1"/>
  </si>
  <si>
    <t>C</t>
    <phoneticPr fontId="1"/>
  </si>
  <si>
    <t>55P</t>
    <phoneticPr fontId="1"/>
  </si>
  <si>
    <t>80P</t>
    <phoneticPr fontId="1"/>
  </si>
  <si>
    <t>25P</t>
    <phoneticPr fontId="1"/>
  </si>
  <si>
    <t>100P</t>
    <phoneticPr fontId="1"/>
  </si>
  <si>
    <t>GBPJPY</t>
    <phoneticPr fontId="1"/>
  </si>
  <si>
    <t>CADJPY</t>
    <phoneticPr fontId="1"/>
  </si>
  <si>
    <t>EURJPY</t>
    <phoneticPr fontId="1"/>
  </si>
  <si>
    <t>EURUSD</t>
    <phoneticPr fontId="1"/>
  </si>
  <si>
    <t>PB+MA</t>
    <phoneticPr fontId="1"/>
  </si>
  <si>
    <t>EB+TL</t>
    <phoneticPr fontId="1"/>
  </si>
  <si>
    <t>W</t>
    <phoneticPr fontId="1"/>
  </si>
  <si>
    <t>EB+SR_B</t>
    <phoneticPr fontId="1"/>
  </si>
  <si>
    <t>建値</t>
    <rPh sb="0" eb="2">
      <t>タテネ</t>
    </rPh>
    <phoneticPr fontId="1"/>
  </si>
  <si>
    <t>W</t>
    <phoneticPr fontId="1"/>
  </si>
  <si>
    <t>ST</t>
    <phoneticPr fontId="1"/>
  </si>
  <si>
    <t>L</t>
    <phoneticPr fontId="1"/>
  </si>
  <si>
    <t>35P</t>
    <phoneticPr fontId="1"/>
  </si>
  <si>
    <t>GBPAUD</t>
    <phoneticPr fontId="1"/>
  </si>
  <si>
    <t>B</t>
    <phoneticPr fontId="1"/>
  </si>
  <si>
    <t>TL+PB+EB</t>
    <phoneticPr fontId="1"/>
  </si>
  <si>
    <t>H4</t>
    <phoneticPr fontId="1"/>
  </si>
  <si>
    <t>AUDJPY</t>
    <phoneticPr fontId="1"/>
  </si>
  <si>
    <t>PB+SR</t>
    <phoneticPr fontId="1"/>
  </si>
  <si>
    <t>GBPJPY</t>
    <phoneticPr fontId="1"/>
  </si>
  <si>
    <t>S</t>
    <phoneticPr fontId="1"/>
  </si>
  <si>
    <t>H4</t>
    <phoneticPr fontId="1"/>
  </si>
  <si>
    <t>持合に移行</t>
    <rPh sb="0" eb="2">
      <t>モチアイ</t>
    </rPh>
    <rPh sb="3" eb="5">
      <t>イコウ</t>
    </rPh>
    <phoneticPr fontId="1"/>
  </si>
  <si>
    <t>EB+FS+LINE_B</t>
    <phoneticPr fontId="1"/>
  </si>
  <si>
    <t>H1</t>
    <phoneticPr fontId="1"/>
  </si>
  <si>
    <t>H1_ダイバー</t>
    <phoneticPr fontId="1"/>
  </si>
  <si>
    <t>D</t>
    <phoneticPr fontId="1"/>
  </si>
  <si>
    <t>評価検証した事を執行出来れば結果は上記の通りになるかも。建値決済を多用出来ればベターだった。</t>
    <rPh sb="0" eb="2">
      <t>ヒョウカ</t>
    </rPh>
    <rPh sb="2" eb="4">
      <t>ケンショウ</t>
    </rPh>
    <rPh sb="6" eb="7">
      <t>コト</t>
    </rPh>
    <rPh sb="8" eb="10">
      <t>シッコウ</t>
    </rPh>
    <rPh sb="10" eb="12">
      <t>デキ</t>
    </rPh>
    <rPh sb="14" eb="16">
      <t>ケッカ</t>
    </rPh>
    <rPh sb="17" eb="19">
      <t>ジョウキ</t>
    </rPh>
    <rPh sb="20" eb="21">
      <t>トオ</t>
    </rPh>
    <rPh sb="28" eb="30">
      <t>タテネ</t>
    </rPh>
    <rPh sb="30" eb="32">
      <t>ケッサイ</t>
    </rPh>
    <rPh sb="33" eb="35">
      <t>タヨウ</t>
    </rPh>
    <rPh sb="35" eb="37">
      <t>デキ</t>
    </rPh>
    <phoneticPr fontId="1"/>
  </si>
  <si>
    <t>１１月２Ｗ</t>
    <rPh sb="2" eb="3">
      <t>ガツ</t>
    </rPh>
    <phoneticPr fontId="1"/>
  </si>
  <si>
    <t>GBPAUD</t>
    <phoneticPr fontId="1"/>
  </si>
  <si>
    <t>S</t>
    <phoneticPr fontId="1"/>
  </si>
  <si>
    <t>PB+FIB50</t>
    <phoneticPr fontId="1"/>
  </si>
  <si>
    <t>H4</t>
    <phoneticPr fontId="1"/>
  </si>
  <si>
    <t>ST</t>
    <phoneticPr fontId="1"/>
  </si>
  <si>
    <t>L</t>
    <phoneticPr fontId="1"/>
  </si>
  <si>
    <t>60P</t>
    <phoneticPr fontId="1"/>
  </si>
  <si>
    <t>IB+SR</t>
    <phoneticPr fontId="1"/>
  </si>
  <si>
    <t>C</t>
    <phoneticPr fontId="1"/>
  </si>
  <si>
    <t>キャンセル</t>
    <phoneticPr fontId="1"/>
  </si>
  <si>
    <t>30P</t>
    <phoneticPr fontId="1"/>
  </si>
  <si>
    <t>GBPJPY</t>
    <phoneticPr fontId="1"/>
  </si>
  <si>
    <t>B</t>
    <phoneticPr fontId="1"/>
  </si>
  <si>
    <t>IB</t>
    <phoneticPr fontId="1"/>
  </si>
  <si>
    <t>建値</t>
    <rPh sb="0" eb="2">
      <t>タテネ</t>
    </rPh>
    <phoneticPr fontId="1"/>
  </si>
  <si>
    <t>Ｄ</t>
    <phoneticPr fontId="1"/>
  </si>
  <si>
    <t>EUEUSD</t>
    <phoneticPr fontId="1"/>
  </si>
  <si>
    <t>S</t>
    <phoneticPr fontId="1"/>
  </si>
  <si>
    <t>SR+PB</t>
    <phoneticPr fontId="1"/>
  </si>
  <si>
    <t>H4</t>
    <phoneticPr fontId="1"/>
  </si>
  <si>
    <t>逆PB</t>
    <rPh sb="0" eb="1">
      <t>ギャク</t>
    </rPh>
    <phoneticPr fontId="1"/>
  </si>
  <si>
    <t>L</t>
    <phoneticPr fontId="1"/>
  </si>
  <si>
    <t>30P</t>
    <phoneticPr fontId="1"/>
  </si>
  <si>
    <t>80P</t>
    <phoneticPr fontId="1"/>
  </si>
  <si>
    <t>PB+FIB50+SR</t>
    <phoneticPr fontId="1"/>
  </si>
  <si>
    <t>建値</t>
    <rPh sb="0" eb="2">
      <t>タテネ</t>
    </rPh>
    <phoneticPr fontId="1"/>
  </si>
  <si>
    <t>１．2週目は、建値決済が２回行った。</t>
    <rPh sb="3" eb="5">
      <t>シュウメ</t>
    </rPh>
    <rPh sb="7" eb="9">
      <t>タテネ</t>
    </rPh>
    <rPh sb="9" eb="11">
      <t>ケッサイ</t>
    </rPh>
    <rPh sb="13" eb="14">
      <t>カイ</t>
    </rPh>
    <rPh sb="14" eb="15">
      <t>オコナ</t>
    </rPh>
    <phoneticPr fontId="1"/>
  </si>
  <si>
    <t>２．建値決済は３０から５０ピップス以上利益が出てからの決済なので利益を残すという事を考えると分割決済など取り入れる（笹田先生は目標値までとアドバイスあり）</t>
    <rPh sb="2" eb="4">
      <t>タテネ</t>
    </rPh>
    <rPh sb="4" eb="6">
      <t>ケッサイ</t>
    </rPh>
    <rPh sb="17" eb="19">
      <t>イジョウ</t>
    </rPh>
    <rPh sb="19" eb="21">
      <t>リエキ</t>
    </rPh>
    <rPh sb="22" eb="23">
      <t>デ</t>
    </rPh>
    <rPh sb="27" eb="29">
      <t>ケッサイ</t>
    </rPh>
    <rPh sb="32" eb="34">
      <t>リエキ</t>
    </rPh>
    <rPh sb="35" eb="36">
      <t>ノコ</t>
    </rPh>
    <rPh sb="40" eb="41">
      <t>コト</t>
    </rPh>
    <rPh sb="42" eb="43">
      <t>カンガ</t>
    </rPh>
    <rPh sb="46" eb="48">
      <t>ブンカツ</t>
    </rPh>
    <rPh sb="48" eb="50">
      <t>ケッサイ</t>
    </rPh>
    <rPh sb="52" eb="53">
      <t>ト</t>
    </rPh>
    <rPh sb="54" eb="55">
      <t>イ</t>
    </rPh>
    <rPh sb="58" eb="60">
      <t>ササダ</t>
    </rPh>
    <rPh sb="60" eb="62">
      <t>センセイ</t>
    </rPh>
    <rPh sb="63" eb="66">
      <t>モクヒョウチ</t>
    </rPh>
    <phoneticPr fontId="1"/>
  </si>
  <si>
    <t>３．ポンド円などは方向性は合っているので建値決済のタイミングを工夫する必要がある。</t>
    <rPh sb="5" eb="6">
      <t>エン</t>
    </rPh>
    <rPh sb="9" eb="12">
      <t>ホウコウセイ</t>
    </rPh>
    <rPh sb="13" eb="14">
      <t>ア</t>
    </rPh>
    <rPh sb="20" eb="22">
      <t>タテネ</t>
    </rPh>
    <rPh sb="22" eb="24">
      <t>ケッサイ</t>
    </rPh>
    <rPh sb="31" eb="33">
      <t>クフウ</t>
    </rPh>
    <rPh sb="35" eb="37">
      <t>ヒツヨウ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</si>
</sst>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_-* #,##0.00_-;\-* #,##0.00_-;_-* &quot;-&quot;??_-;_-@_-"/>
    <numFmt numFmtId="177" formatCode="0.00_ ;[Red]\-0.00\ "/>
    <numFmt numFmtId="178" formatCode="0.0"/>
    <numFmt numFmtId="179" formatCode="0.00_ "/>
  </numFmts>
  <fonts count="12" x14ac:knownFonts="1">
    <font>
      <sz val="11"/>
      <color theme="1"/>
      <name val="ＭＳ Ｐゴシック"/>
      <family val="2"/>
      <charset val="128"/>
      <scheme val="minor"/>
    </font>
    <font>
      <sz val="6"/>
      <name val="ＭＳ Ｐゴシック"/>
      <family val="2"/>
      <charset val="128"/>
      <scheme val="minor"/>
    </font>
    <font>
      <sz val="11"/>
      <color indexed="8"/>
      <name val="ＭＳ Ｐゴシック"/>
      <family val="3"/>
      <charset val="128"/>
    </font>
    <font>
      <b/>
      <sz val="14"/>
      <color indexed="8"/>
      <name val="ＭＳ Ｐゴシック"/>
      <family val="3"/>
      <charset val="128"/>
    </font>
    <font>
      <sz val="6"/>
      <name val="ＭＳ Ｐゴシック"/>
      <family val="3"/>
      <charset val="128"/>
    </font>
    <font>
      <b/>
      <sz val="12"/>
      <color indexed="8"/>
      <name val="ＭＳ Ｐゴシック"/>
      <family val="3"/>
      <charset val="128"/>
    </font>
    <font>
      <b/>
      <sz val="11"/>
      <color indexed="8"/>
      <name val="ＭＳ Ｐゴシック"/>
      <family val="3"/>
      <charset val="128"/>
    </font>
    <font>
      <b/>
      <sz val="16"/>
      <color indexed="8"/>
      <name val="ＭＳ Ｐゴシック"/>
      <family val="3"/>
      <charset val="128"/>
    </font>
    <font>
      <sz val="11"/>
      <color indexed="60"/>
      <name val="ＭＳ Ｐゴシック"/>
      <family val="3"/>
      <charset val="128"/>
    </font>
    <font>
      <sz val="11"/>
      <color theme="1"/>
      <name val="ＭＳ Ｐゴシック"/>
      <family val="2"/>
      <charset val="128"/>
      <scheme val="minor"/>
    </font>
    <font>
      <sz val="11"/>
      <color indexed="9"/>
      <name val="ＭＳ Ｐゴシック"/>
      <family val="3"/>
      <charset val="128"/>
    </font>
    <font>
      <sz val="11"/>
      <color indexed="10"/>
      <name val="ＭＳ Ｐゴシック"/>
      <family val="3"/>
      <charset val="128"/>
    </font>
  </fonts>
  <fills count="3">
    <fill>
      <patternFill patternType="none"/>
    </fill>
    <fill>
      <patternFill patternType="gray125"/>
    </fill>
    <fill>
      <patternFill patternType="solid">
        <fgColor indexed="62"/>
        <bgColor indexed="64"/>
      </patternFill>
    </fill>
  </fills>
  <borders count="30">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double">
        <color indexed="64"/>
      </bottom>
      <diagonal/>
    </border>
  </borders>
  <cellStyleXfs count="4">
    <xf numFmtId="0" fontId="0" fillId="0" borderId="0">
      <alignment vertical="center"/>
    </xf>
    <xf numFmtId="0" fontId="2" fillId="0" borderId="0">
      <alignment vertical="center"/>
    </xf>
    <xf numFmtId="176" fontId="2" fillId="0" borderId="0" applyFont="0" applyFill="0" applyBorder="0" applyAlignment="0" applyProtection="0">
      <alignment vertical="center"/>
    </xf>
    <xf numFmtId="6" fontId="9" fillId="0" borderId="0" applyFont="0" applyFill="0" applyBorder="0" applyAlignment="0" applyProtection="0">
      <alignment vertical="center"/>
    </xf>
  </cellStyleXfs>
  <cellXfs count="90">
    <xf numFmtId="0" fontId="0" fillId="0" borderId="0" xfId="0">
      <alignment vertical="center"/>
    </xf>
    <xf numFmtId="0" fontId="3" fillId="0" borderId="1" xfId="1" applyFont="1" applyFill="1" applyBorder="1" applyAlignment="1">
      <alignment horizontal="center" vertical="center"/>
    </xf>
    <xf numFmtId="0" fontId="5" fillId="0" borderId="1" xfId="1" applyNumberFormat="1" applyFont="1" applyFill="1" applyBorder="1" applyAlignment="1" applyProtection="1">
      <alignment horizontal="center" vertical="center"/>
    </xf>
    <xf numFmtId="0" fontId="6" fillId="0" borderId="0" xfId="1" applyFont="1" applyFill="1" applyAlignment="1">
      <alignment horizontal="center" vertical="center"/>
    </xf>
    <xf numFmtId="0" fontId="7" fillId="0" borderId="4" xfId="1" applyFont="1" applyBorder="1" applyAlignment="1">
      <alignment horizontal="center" vertical="center"/>
    </xf>
    <xf numFmtId="0" fontId="2" fillId="0" borderId="4" xfId="1" applyBorder="1" applyAlignment="1">
      <alignment horizontal="center" vertical="center"/>
    </xf>
    <xf numFmtId="20" fontId="2" fillId="0" borderId="4" xfId="1" applyNumberFormat="1" applyBorder="1" applyAlignment="1">
      <alignment horizontal="center" vertical="center"/>
    </xf>
    <xf numFmtId="38" fontId="0" fillId="0" borderId="4" xfId="2" applyNumberFormat="1" applyFont="1" applyBorder="1" applyAlignment="1">
      <alignment horizontal="center" vertical="center"/>
    </xf>
    <xf numFmtId="0" fontId="2" fillId="0" borderId="5" xfId="1" applyBorder="1" applyAlignment="1">
      <alignment horizontal="center" vertical="center"/>
    </xf>
    <xf numFmtId="0" fontId="2" fillId="0" borderId="6" xfId="1" applyBorder="1" applyAlignment="1">
      <alignment horizontal="center" vertical="center"/>
    </xf>
    <xf numFmtId="0" fontId="2" fillId="0" borderId="0" xfId="1" applyAlignment="1">
      <alignment horizontal="center" vertical="center"/>
    </xf>
    <xf numFmtId="0" fontId="7" fillId="0" borderId="7" xfId="1" applyFont="1" applyBorder="1" applyAlignment="1">
      <alignment horizontal="center" vertical="center"/>
    </xf>
    <xf numFmtId="0" fontId="2" fillId="0" borderId="7" xfId="1" applyBorder="1" applyAlignment="1">
      <alignment horizontal="center" vertical="center"/>
    </xf>
    <xf numFmtId="177" fontId="2" fillId="0" borderId="7" xfId="1" applyNumberFormat="1" applyFont="1" applyFill="1" applyBorder="1" applyAlignment="1" applyProtection="1">
      <alignment horizontal="center" vertical="center"/>
    </xf>
    <xf numFmtId="38" fontId="0" fillId="0" borderId="7" xfId="2" applyNumberFormat="1" applyFont="1" applyBorder="1" applyAlignment="1">
      <alignment horizontal="center" vertical="center"/>
    </xf>
    <xf numFmtId="0" fontId="2" fillId="0" borderId="8" xfId="1" applyBorder="1" applyAlignment="1">
      <alignment horizontal="center" vertical="center"/>
    </xf>
    <xf numFmtId="0" fontId="2" fillId="0" borderId="9" xfId="1" applyBorder="1" applyAlignment="1">
      <alignment horizontal="center" vertical="center"/>
    </xf>
    <xf numFmtId="0" fontId="2" fillId="0" borderId="10" xfId="1" applyBorder="1" applyAlignment="1">
      <alignment horizontal="center" vertical="center"/>
    </xf>
    <xf numFmtId="177" fontId="2" fillId="0" borderId="10" xfId="1" applyNumberFormat="1" applyFont="1" applyFill="1" applyBorder="1" applyAlignment="1" applyProtection="1">
      <alignment horizontal="center" vertical="center"/>
    </xf>
    <xf numFmtId="38" fontId="0" fillId="0" borderId="10" xfId="2" applyNumberFormat="1" applyFont="1" applyBorder="1" applyAlignment="1">
      <alignment horizontal="center" vertical="center"/>
    </xf>
    <xf numFmtId="0" fontId="2" fillId="0" borderId="11" xfId="1" applyBorder="1" applyAlignment="1">
      <alignment horizontal="center" vertical="center"/>
    </xf>
    <xf numFmtId="0" fontId="2" fillId="0" borderId="12" xfId="1" applyBorder="1" applyAlignment="1">
      <alignment horizontal="center" vertical="center"/>
    </xf>
    <xf numFmtId="0" fontId="7" fillId="0" borderId="11" xfId="1" applyFont="1" applyBorder="1" applyAlignment="1">
      <alignment horizontal="center" vertical="center"/>
    </xf>
    <xf numFmtId="0" fontId="2" fillId="0" borderId="13" xfId="1" applyBorder="1" applyAlignment="1">
      <alignment horizontal="center" vertical="center"/>
    </xf>
    <xf numFmtId="38" fontId="0" fillId="0" borderId="13" xfId="2" applyNumberFormat="1" applyFont="1" applyBorder="1" applyAlignment="1">
      <alignment horizontal="center" vertical="center"/>
    </xf>
    <xf numFmtId="0" fontId="7" fillId="0" borderId="14" xfId="1" applyFont="1" applyBorder="1" applyAlignment="1">
      <alignment horizontal="center" vertical="center"/>
    </xf>
    <xf numFmtId="0" fontId="2" fillId="0" borderId="0" xfId="1" applyBorder="1" applyAlignment="1">
      <alignment horizontal="center" vertical="center"/>
    </xf>
    <xf numFmtId="177" fontId="2" fillId="0" borderId="0" xfId="1" applyNumberFormat="1" applyFont="1" applyFill="1" applyBorder="1" applyAlignment="1" applyProtection="1">
      <alignment horizontal="center" vertical="center"/>
    </xf>
    <xf numFmtId="38" fontId="0" fillId="0" borderId="0" xfId="2" applyNumberFormat="1" applyFont="1" applyBorder="1" applyAlignment="1">
      <alignment horizontal="center" vertical="center"/>
    </xf>
    <xf numFmtId="0" fontId="7" fillId="0" borderId="5" xfId="1" applyFont="1" applyBorder="1" applyAlignment="1">
      <alignment horizontal="center" vertical="center"/>
    </xf>
    <xf numFmtId="0" fontId="7" fillId="0" borderId="0" xfId="1" applyFont="1" applyBorder="1" applyAlignment="1">
      <alignment horizontal="center" vertical="center"/>
    </xf>
    <xf numFmtId="0" fontId="2"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38" fontId="2" fillId="0" borderId="0" xfId="1" applyNumberFormat="1" applyBorder="1" applyAlignment="1">
      <alignment horizontal="center" vertical="center"/>
    </xf>
    <xf numFmtId="0" fontId="6" fillId="0" borderId="0" xfId="1" applyNumberFormat="1" applyFont="1" applyFill="1" applyBorder="1" applyAlignment="1" applyProtection="1">
      <alignment horizontal="center" vertical="center"/>
    </xf>
    <xf numFmtId="177" fontId="6" fillId="0" borderId="0" xfId="1" applyNumberFormat="1" applyFont="1" applyFill="1" applyBorder="1" applyAlignment="1" applyProtection="1">
      <alignment horizontal="center" vertical="center"/>
    </xf>
    <xf numFmtId="178" fontId="2" fillId="0" borderId="4" xfId="1" applyNumberFormat="1" applyBorder="1" applyAlignment="1">
      <alignment horizontal="center" vertical="center"/>
    </xf>
    <xf numFmtId="178" fontId="2" fillId="0" borderId="7" xfId="1" applyNumberFormat="1" applyBorder="1" applyAlignment="1">
      <alignment horizontal="center" vertical="center"/>
    </xf>
    <xf numFmtId="2" fontId="2" fillId="0" borderId="7" xfId="1" applyNumberFormat="1" applyBorder="1" applyAlignment="1">
      <alignment horizontal="center" vertical="center"/>
    </xf>
    <xf numFmtId="0" fontId="2" fillId="0" borderId="7" xfId="1" applyFill="1" applyBorder="1" applyAlignment="1">
      <alignment horizontal="center" vertical="center"/>
    </xf>
    <xf numFmtId="178" fontId="2" fillId="0" borderId="7" xfId="1" applyNumberFormat="1" applyFill="1" applyBorder="1" applyAlignment="1">
      <alignment horizontal="center" vertical="center"/>
    </xf>
    <xf numFmtId="0" fontId="2" fillId="0" borderId="8" xfId="1" applyFill="1" applyBorder="1" applyAlignment="1">
      <alignment horizontal="center" vertical="center"/>
    </xf>
    <xf numFmtId="0" fontId="2" fillId="0" borderId="9" xfId="1" applyFill="1" applyBorder="1" applyAlignment="1">
      <alignment horizontal="center" vertical="center"/>
    </xf>
    <xf numFmtId="0" fontId="2" fillId="0" borderId="0" xfId="1" applyFill="1" applyAlignment="1">
      <alignment horizontal="center" vertical="center"/>
    </xf>
    <xf numFmtId="20" fontId="2" fillId="0" borderId="6" xfId="1" applyNumberFormat="1" applyBorder="1" applyAlignment="1">
      <alignment horizontal="center" vertical="center"/>
    </xf>
    <xf numFmtId="0" fontId="2" fillId="0" borderId="17" xfId="1" applyBorder="1" applyAlignment="1">
      <alignment horizontal="center" vertical="center"/>
    </xf>
    <xf numFmtId="0" fontId="2" fillId="0" borderId="5" xfId="1" applyFill="1" applyBorder="1" applyAlignment="1">
      <alignment horizontal="center" vertical="center"/>
    </xf>
    <xf numFmtId="20" fontId="2" fillId="0" borderId="6" xfId="1" applyNumberFormat="1" applyFill="1" applyBorder="1" applyAlignment="1">
      <alignment horizontal="center" vertical="center"/>
    </xf>
    <xf numFmtId="20" fontId="2" fillId="0" borderId="9" xfId="1" applyNumberFormat="1" applyBorder="1" applyAlignment="1">
      <alignment horizontal="center" vertical="center"/>
    </xf>
    <xf numFmtId="177" fontId="2" fillId="0" borderId="4" xfId="1" applyNumberFormat="1" applyFont="1" applyFill="1" applyBorder="1" applyAlignment="1" applyProtection="1">
      <alignment horizontal="center" vertical="center"/>
    </xf>
    <xf numFmtId="0" fontId="2" fillId="0" borderId="7" xfId="1" applyBorder="1" applyAlignment="1">
      <alignment horizontal="center" vertical="center" wrapText="1"/>
    </xf>
    <xf numFmtId="0" fontId="2" fillId="0" borderId="7" xfId="1" applyBorder="1" applyAlignment="1">
      <alignment horizontal="center" vertical="center" wrapText="1" shrinkToFit="1"/>
    </xf>
    <xf numFmtId="0" fontId="0" fillId="0" borderId="20" xfId="0" applyNumberFormat="1" applyFont="1" applyFill="1" applyBorder="1" applyAlignment="1" applyProtection="1">
      <alignment vertical="center"/>
    </xf>
    <xf numFmtId="0" fontId="2" fillId="0" borderId="21"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23" xfId="0" applyNumberFormat="1" applyFont="1" applyFill="1" applyBorder="1" applyAlignment="1" applyProtection="1">
      <alignment vertical="center"/>
    </xf>
    <xf numFmtId="0" fontId="11" fillId="0" borderId="23"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25" xfId="0" applyNumberFormat="1" applyFont="1" applyFill="1" applyBorder="1" applyAlignment="1" applyProtection="1">
      <alignment vertical="center"/>
    </xf>
    <xf numFmtId="38" fontId="0" fillId="0" borderId="23" xfId="3" applyNumberFormat="1" applyFont="1" applyFill="1" applyBorder="1" applyAlignment="1" applyProtection="1">
      <alignment vertical="center"/>
    </xf>
    <xf numFmtId="38" fontId="11" fillId="0" borderId="23" xfId="3" applyNumberFormat="1" applyFont="1" applyFill="1" applyBorder="1" applyAlignment="1" applyProtection="1">
      <alignment vertical="center"/>
    </xf>
    <xf numFmtId="38" fontId="0" fillId="0" borderId="23" xfId="0" applyNumberFormat="1" applyFont="1" applyFill="1" applyBorder="1" applyAlignment="1" applyProtection="1">
      <alignment vertical="center"/>
    </xf>
    <xf numFmtId="179" fontId="0"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9" fontId="0" fillId="0" borderId="27" xfId="0" applyNumberFormat="1" applyFont="1" applyFill="1" applyBorder="1" applyAlignment="1" applyProtection="1">
      <alignment vertical="center"/>
    </xf>
    <xf numFmtId="2" fontId="2" fillId="0" borderId="10" xfId="1" applyNumberFormat="1" applyBorder="1" applyAlignment="1">
      <alignment horizontal="center" vertical="center"/>
    </xf>
    <xf numFmtId="20" fontId="2" fillId="0" borderId="12" xfId="1" applyNumberFormat="1" applyBorder="1" applyAlignment="1">
      <alignment horizontal="center" vertical="center"/>
    </xf>
    <xf numFmtId="0" fontId="2" fillId="0" borderId="4" xfId="1" applyBorder="1" applyAlignment="1">
      <alignment horizontal="center" vertical="center" wrapText="1"/>
    </xf>
    <xf numFmtId="0" fontId="2" fillId="0" borderId="28" xfId="1" applyBorder="1" applyAlignment="1">
      <alignment horizontal="center" vertical="center"/>
    </xf>
    <xf numFmtId="20" fontId="2" fillId="0" borderId="7" xfId="1" applyNumberFormat="1" applyBorder="1" applyAlignment="1">
      <alignment horizontal="center" vertical="center"/>
    </xf>
    <xf numFmtId="0" fontId="2" fillId="0" borderId="3" xfId="1" applyBorder="1" applyAlignment="1">
      <alignment horizontal="center" vertical="center"/>
    </xf>
    <xf numFmtId="0" fontId="2" fillId="0" borderId="4" xfId="1" applyBorder="1" applyAlignment="1">
      <alignment horizontal="center" vertical="center" wrapText="1" shrinkToFit="1"/>
    </xf>
    <xf numFmtId="0" fontId="2" fillId="0" borderId="29" xfId="1" applyBorder="1" applyAlignment="1">
      <alignment horizontal="center" vertical="center"/>
    </xf>
    <xf numFmtId="0" fontId="7" fillId="0" borderId="1" xfId="1" applyFont="1" applyBorder="1" applyAlignment="1">
      <alignment horizontal="center" vertical="center"/>
    </xf>
    <xf numFmtId="0" fontId="2" fillId="0" borderId="1" xfId="1" applyBorder="1" applyAlignment="1">
      <alignment horizontal="center" vertical="center"/>
    </xf>
    <xf numFmtId="0" fontId="2" fillId="0" borderId="2" xfId="1" applyBorder="1" applyAlignment="1">
      <alignment horizontal="center" vertical="center"/>
    </xf>
    <xf numFmtId="20" fontId="2" fillId="0" borderId="3" xfId="1" applyNumberFormat="1" applyBorder="1" applyAlignment="1">
      <alignment horizontal="center" vertical="center"/>
    </xf>
    <xf numFmtId="177" fontId="2" fillId="0" borderId="1" xfId="1" applyNumberFormat="1" applyFont="1" applyFill="1" applyBorder="1" applyAlignment="1" applyProtection="1">
      <alignment horizontal="center" vertical="center"/>
    </xf>
    <xf numFmtId="38" fontId="0" fillId="0" borderId="1" xfId="2" applyNumberFormat="1" applyFont="1" applyBorder="1" applyAlignment="1">
      <alignment horizontal="center" vertical="center"/>
    </xf>
    <xf numFmtId="0" fontId="6" fillId="0" borderId="2" xfId="1" applyFont="1" applyFill="1" applyBorder="1" applyAlignment="1">
      <alignment horizontal="center" vertical="center"/>
    </xf>
    <xf numFmtId="0" fontId="2" fillId="0" borderId="3" xfId="1" applyBorder="1" applyAlignment="1">
      <alignment horizontal="center" vertical="center"/>
    </xf>
    <xf numFmtId="0" fontId="5" fillId="0" borderId="2" xfId="1" applyNumberFormat="1" applyFont="1" applyFill="1" applyBorder="1" applyAlignment="1" applyProtection="1">
      <alignment horizontal="center" vertical="center"/>
    </xf>
    <xf numFmtId="0" fontId="5" fillId="0" borderId="3" xfId="1" applyNumberFormat="1" applyFont="1" applyFill="1" applyBorder="1" applyAlignment="1" applyProtection="1">
      <alignment horizontal="center" vertical="center"/>
    </xf>
    <xf numFmtId="0" fontId="10" fillId="2" borderId="18" xfId="0" applyNumberFormat="1" applyFont="1" applyFill="1" applyBorder="1" applyAlignment="1" applyProtection="1">
      <alignment horizontal="center" vertical="center"/>
    </xf>
    <xf numFmtId="0" fontId="10" fillId="2" borderId="19" xfId="0" applyNumberFormat="1" applyFont="1" applyFill="1" applyBorder="1" applyAlignment="1" applyProtection="1">
      <alignment horizontal="center" vertical="center"/>
    </xf>
    <xf numFmtId="0" fontId="2" fillId="0" borderId="0" xfId="1" applyBorder="1" applyAlignment="1">
      <alignment horizontal="left" vertical="top"/>
    </xf>
    <xf numFmtId="0" fontId="2" fillId="0" borderId="15" xfId="1" applyBorder="1" applyAlignment="1">
      <alignment horizontal="left" vertical="top"/>
    </xf>
    <xf numFmtId="0" fontId="2" fillId="0" borderId="16" xfId="1" applyBorder="1" applyAlignment="1">
      <alignment horizontal="left" vertical="top"/>
    </xf>
    <xf numFmtId="0" fontId="2" fillId="0" borderId="6" xfId="1" applyBorder="1" applyAlignment="1">
      <alignment horizontal="left" vertical="top"/>
    </xf>
    <xf numFmtId="0" fontId="0" fillId="0" borderId="0" xfId="0" applyAlignment="1">
      <alignment horizontal="center" vertical="center"/>
    </xf>
  </cellXfs>
  <cellStyles count="4">
    <cellStyle name="桁区切り 2" xfId="2"/>
    <cellStyle name="通貨" xfId="3" builtinId="7"/>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684609</xdr:colOff>
      <xdr:row>1</xdr:row>
      <xdr:rowOff>0</xdr:rowOff>
    </xdr:from>
    <xdr:to>
      <xdr:col>26</xdr:col>
      <xdr:colOff>589527</xdr:colOff>
      <xdr:row>52</xdr:row>
      <xdr:rowOff>147709</xdr:rowOff>
    </xdr:to>
    <xdr:pic>
      <xdr:nvPicPr>
        <xdr:cNvPr id="5" name="図 4"/>
        <xdr:cNvPicPr>
          <a:picLocks noChangeAspect="1"/>
        </xdr:cNvPicPr>
      </xdr:nvPicPr>
      <xdr:blipFill>
        <a:blip xmlns:r="http://schemas.openxmlformats.org/officeDocument/2006/relationships" r:embed="rId1"/>
        <a:stretch>
          <a:fillRect/>
        </a:stretch>
      </xdr:blipFill>
      <xdr:spPr>
        <a:xfrm>
          <a:off x="684609" y="172641"/>
          <a:ext cx="17704762" cy="8952381"/>
        </a:xfrm>
        <a:prstGeom prst="rect">
          <a:avLst/>
        </a:prstGeom>
      </xdr:spPr>
    </xdr:pic>
    <xdr:clientData/>
  </xdr:twoCellAnchor>
  <xdr:twoCellAnchor editAs="oneCell">
    <xdr:from>
      <xdr:col>1</xdr:col>
      <xdr:colOff>0</xdr:colOff>
      <xdr:row>58</xdr:row>
      <xdr:rowOff>0</xdr:rowOff>
    </xdr:from>
    <xdr:to>
      <xdr:col>26</xdr:col>
      <xdr:colOff>345462</xdr:colOff>
      <xdr:row>111</xdr:row>
      <xdr:rowOff>98895</xdr:rowOff>
    </xdr:to>
    <xdr:pic>
      <xdr:nvPicPr>
        <xdr:cNvPr id="6" name="図 5"/>
        <xdr:cNvPicPr>
          <a:picLocks noChangeAspect="1"/>
        </xdr:cNvPicPr>
      </xdr:nvPicPr>
      <xdr:blipFill>
        <a:blip xmlns:r="http://schemas.openxmlformats.org/officeDocument/2006/relationships" r:embed="rId2"/>
        <a:stretch>
          <a:fillRect/>
        </a:stretch>
      </xdr:blipFill>
      <xdr:spPr>
        <a:xfrm>
          <a:off x="690563" y="9667875"/>
          <a:ext cx="17609524" cy="8933333"/>
        </a:xfrm>
        <a:prstGeom prst="rect">
          <a:avLst/>
        </a:prstGeom>
      </xdr:spPr>
    </xdr:pic>
    <xdr:clientData/>
  </xdr:twoCellAnchor>
  <xdr:twoCellAnchor editAs="oneCell">
    <xdr:from>
      <xdr:col>1</xdr:col>
      <xdr:colOff>0</xdr:colOff>
      <xdr:row>115</xdr:row>
      <xdr:rowOff>0</xdr:rowOff>
    </xdr:from>
    <xdr:to>
      <xdr:col>26</xdr:col>
      <xdr:colOff>421652</xdr:colOff>
      <xdr:row>168</xdr:row>
      <xdr:rowOff>108420</xdr:rowOff>
    </xdr:to>
    <xdr:pic>
      <xdr:nvPicPr>
        <xdr:cNvPr id="7" name="図 6"/>
        <xdr:cNvPicPr>
          <a:picLocks noChangeAspect="1"/>
        </xdr:cNvPicPr>
      </xdr:nvPicPr>
      <xdr:blipFill>
        <a:blip xmlns:r="http://schemas.openxmlformats.org/officeDocument/2006/relationships" r:embed="rId3"/>
        <a:stretch>
          <a:fillRect/>
        </a:stretch>
      </xdr:blipFill>
      <xdr:spPr>
        <a:xfrm>
          <a:off x="690563" y="19169063"/>
          <a:ext cx="17685714" cy="8942857"/>
        </a:xfrm>
        <a:prstGeom prst="rect">
          <a:avLst/>
        </a:prstGeom>
      </xdr:spPr>
    </xdr:pic>
    <xdr:clientData/>
  </xdr:twoCellAnchor>
  <xdr:twoCellAnchor editAs="oneCell">
    <xdr:from>
      <xdr:col>1</xdr:col>
      <xdr:colOff>0</xdr:colOff>
      <xdr:row>172</xdr:row>
      <xdr:rowOff>0</xdr:rowOff>
    </xdr:from>
    <xdr:to>
      <xdr:col>26</xdr:col>
      <xdr:colOff>383557</xdr:colOff>
      <xdr:row>225</xdr:row>
      <xdr:rowOff>79848</xdr:rowOff>
    </xdr:to>
    <xdr:pic>
      <xdr:nvPicPr>
        <xdr:cNvPr id="8" name="図 7"/>
        <xdr:cNvPicPr>
          <a:picLocks noChangeAspect="1"/>
        </xdr:cNvPicPr>
      </xdr:nvPicPr>
      <xdr:blipFill>
        <a:blip xmlns:r="http://schemas.openxmlformats.org/officeDocument/2006/relationships" r:embed="rId4"/>
        <a:stretch>
          <a:fillRect/>
        </a:stretch>
      </xdr:blipFill>
      <xdr:spPr>
        <a:xfrm>
          <a:off x="690563" y="28670250"/>
          <a:ext cx="17647619" cy="8914286"/>
        </a:xfrm>
        <a:prstGeom prst="rect">
          <a:avLst/>
        </a:prstGeom>
      </xdr:spPr>
    </xdr:pic>
    <xdr:clientData/>
  </xdr:twoCellAnchor>
  <xdr:twoCellAnchor editAs="oneCell">
    <xdr:from>
      <xdr:col>1</xdr:col>
      <xdr:colOff>0</xdr:colOff>
      <xdr:row>228</xdr:row>
      <xdr:rowOff>0</xdr:rowOff>
    </xdr:from>
    <xdr:to>
      <xdr:col>26</xdr:col>
      <xdr:colOff>469271</xdr:colOff>
      <xdr:row>281</xdr:row>
      <xdr:rowOff>98895</xdr:rowOff>
    </xdr:to>
    <xdr:pic>
      <xdr:nvPicPr>
        <xdr:cNvPr id="9" name="図 8"/>
        <xdr:cNvPicPr>
          <a:picLocks noChangeAspect="1"/>
        </xdr:cNvPicPr>
      </xdr:nvPicPr>
      <xdr:blipFill>
        <a:blip xmlns:r="http://schemas.openxmlformats.org/officeDocument/2006/relationships" r:embed="rId5"/>
        <a:stretch>
          <a:fillRect/>
        </a:stretch>
      </xdr:blipFill>
      <xdr:spPr>
        <a:xfrm>
          <a:off x="690563" y="38004750"/>
          <a:ext cx="17733333" cy="8933333"/>
        </a:xfrm>
        <a:prstGeom prst="rect">
          <a:avLst/>
        </a:prstGeom>
      </xdr:spPr>
    </xdr:pic>
    <xdr:clientData/>
  </xdr:twoCellAnchor>
  <xdr:twoCellAnchor editAs="oneCell">
    <xdr:from>
      <xdr:col>1</xdr:col>
      <xdr:colOff>0</xdr:colOff>
      <xdr:row>285</xdr:row>
      <xdr:rowOff>0</xdr:rowOff>
    </xdr:from>
    <xdr:to>
      <xdr:col>26</xdr:col>
      <xdr:colOff>450224</xdr:colOff>
      <xdr:row>338</xdr:row>
      <xdr:rowOff>136991</xdr:rowOff>
    </xdr:to>
    <xdr:pic>
      <xdr:nvPicPr>
        <xdr:cNvPr id="10" name="図 9"/>
        <xdr:cNvPicPr>
          <a:picLocks noChangeAspect="1"/>
        </xdr:cNvPicPr>
      </xdr:nvPicPr>
      <xdr:blipFill>
        <a:blip xmlns:r="http://schemas.openxmlformats.org/officeDocument/2006/relationships" r:embed="rId6"/>
        <a:stretch>
          <a:fillRect/>
        </a:stretch>
      </xdr:blipFill>
      <xdr:spPr>
        <a:xfrm>
          <a:off x="690563" y="47505938"/>
          <a:ext cx="17714286" cy="8971428"/>
        </a:xfrm>
        <a:prstGeom prst="rect">
          <a:avLst/>
        </a:prstGeom>
      </xdr:spPr>
    </xdr:pic>
    <xdr:clientData/>
  </xdr:twoCellAnchor>
  <xdr:twoCellAnchor editAs="oneCell">
    <xdr:from>
      <xdr:col>1</xdr:col>
      <xdr:colOff>0</xdr:colOff>
      <xdr:row>342</xdr:row>
      <xdr:rowOff>0</xdr:rowOff>
    </xdr:from>
    <xdr:to>
      <xdr:col>26</xdr:col>
      <xdr:colOff>364509</xdr:colOff>
      <xdr:row>395</xdr:row>
      <xdr:rowOff>146514</xdr:rowOff>
    </xdr:to>
    <xdr:pic>
      <xdr:nvPicPr>
        <xdr:cNvPr id="12" name="図 11"/>
        <xdr:cNvPicPr>
          <a:picLocks noChangeAspect="1"/>
        </xdr:cNvPicPr>
      </xdr:nvPicPr>
      <xdr:blipFill>
        <a:blip xmlns:r="http://schemas.openxmlformats.org/officeDocument/2006/relationships" r:embed="rId7"/>
        <a:stretch>
          <a:fillRect/>
        </a:stretch>
      </xdr:blipFill>
      <xdr:spPr>
        <a:xfrm>
          <a:off x="690563" y="57007125"/>
          <a:ext cx="17628571" cy="8980952"/>
        </a:xfrm>
        <a:prstGeom prst="rect">
          <a:avLst/>
        </a:prstGeom>
      </xdr:spPr>
    </xdr:pic>
    <xdr:clientData/>
  </xdr:twoCellAnchor>
  <xdr:twoCellAnchor editAs="oneCell">
    <xdr:from>
      <xdr:col>1</xdr:col>
      <xdr:colOff>0</xdr:colOff>
      <xdr:row>399</xdr:row>
      <xdr:rowOff>0</xdr:rowOff>
    </xdr:from>
    <xdr:to>
      <xdr:col>26</xdr:col>
      <xdr:colOff>459747</xdr:colOff>
      <xdr:row>452</xdr:row>
      <xdr:rowOff>70325</xdr:rowOff>
    </xdr:to>
    <xdr:pic>
      <xdr:nvPicPr>
        <xdr:cNvPr id="13" name="図 12"/>
        <xdr:cNvPicPr>
          <a:picLocks noChangeAspect="1"/>
        </xdr:cNvPicPr>
      </xdr:nvPicPr>
      <xdr:blipFill>
        <a:blip xmlns:r="http://schemas.openxmlformats.org/officeDocument/2006/relationships" r:embed="rId8"/>
        <a:stretch>
          <a:fillRect/>
        </a:stretch>
      </xdr:blipFill>
      <xdr:spPr>
        <a:xfrm>
          <a:off x="690563" y="66508313"/>
          <a:ext cx="17723809" cy="8904762"/>
        </a:xfrm>
        <a:prstGeom prst="rect">
          <a:avLst/>
        </a:prstGeom>
      </xdr:spPr>
    </xdr:pic>
    <xdr:clientData/>
  </xdr:twoCellAnchor>
  <xdr:twoCellAnchor editAs="oneCell">
    <xdr:from>
      <xdr:col>1</xdr:col>
      <xdr:colOff>0</xdr:colOff>
      <xdr:row>455</xdr:row>
      <xdr:rowOff>0</xdr:rowOff>
    </xdr:from>
    <xdr:to>
      <xdr:col>26</xdr:col>
      <xdr:colOff>421652</xdr:colOff>
      <xdr:row>508</xdr:row>
      <xdr:rowOff>89372</xdr:rowOff>
    </xdr:to>
    <xdr:pic>
      <xdr:nvPicPr>
        <xdr:cNvPr id="2" name="図 1"/>
        <xdr:cNvPicPr>
          <a:picLocks noChangeAspect="1"/>
        </xdr:cNvPicPr>
      </xdr:nvPicPr>
      <xdr:blipFill>
        <a:blip xmlns:r="http://schemas.openxmlformats.org/officeDocument/2006/relationships" r:embed="rId9"/>
        <a:stretch>
          <a:fillRect/>
        </a:stretch>
      </xdr:blipFill>
      <xdr:spPr>
        <a:xfrm>
          <a:off x="690563" y="75842813"/>
          <a:ext cx="17685714" cy="8923809"/>
        </a:xfrm>
        <a:prstGeom prst="rect">
          <a:avLst/>
        </a:prstGeom>
      </xdr:spPr>
    </xdr:pic>
    <xdr:clientData/>
  </xdr:twoCellAnchor>
  <xdr:twoCellAnchor editAs="oneCell">
    <xdr:from>
      <xdr:col>1</xdr:col>
      <xdr:colOff>0</xdr:colOff>
      <xdr:row>512</xdr:row>
      <xdr:rowOff>0</xdr:rowOff>
    </xdr:from>
    <xdr:to>
      <xdr:col>26</xdr:col>
      <xdr:colOff>374033</xdr:colOff>
      <xdr:row>565</xdr:row>
      <xdr:rowOff>32229</xdr:rowOff>
    </xdr:to>
    <xdr:pic>
      <xdr:nvPicPr>
        <xdr:cNvPr id="3" name="図 2"/>
        <xdr:cNvPicPr>
          <a:picLocks noChangeAspect="1"/>
        </xdr:cNvPicPr>
      </xdr:nvPicPr>
      <xdr:blipFill>
        <a:blip xmlns:r="http://schemas.openxmlformats.org/officeDocument/2006/relationships" r:embed="rId10"/>
        <a:stretch>
          <a:fillRect/>
        </a:stretch>
      </xdr:blipFill>
      <xdr:spPr>
        <a:xfrm>
          <a:off x="690563" y="85344000"/>
          <a:ext cx="17638095" cy="8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26</xdr:col>
      <xdr:colOff>226343</xdr:colOff>
      <xdr:row>54</xdr:row>
      <xdr:rowOff>36959</xdr:rowOff>
    </xdr:to>
    <xdr:pic>
      <xdr:nvPicPr>
        <xdr:cNvPr id="2" name="図 1"/>
        <xdr:cNvPicPr>
          <a:picLocks noChangeAspect="1"/>
        </xdr:cNvPicPr>
      </xdr:nvPicPr>
      <xdr:blipFill>
        <a:blip xmlns:r="http://schemas.openxmlformats.org/officeDocument/2006/relationships" r:embed="rId1"/>
        <a:stretch>
          <a:fillRect/>
        </a:stretch>
      </xdr:blipFill>
      <xdr:spPr>
        <a:xfrm>
          <a:off x="0" y="171450"/>
          <a:ext cx="18057143" cy="9123809"/>
        </a:xfrm>
        <a:prstGeom prst="rect">
          <a:avLst/>
        </a:prstGeom>
      </xdr:spPr>
    </xdr:pic>
    <xdr:clientData/>
  </xdr:twoCellAnchor>
  <xdr:twoCellAnchor editAs="oneCell">
    <xdr:from>
      <xdr:col>0</xdr:col>
      <xdr:colOff>103909</xdr:colOff>
      <xdr:row>57</xdr:row>
      <xdr:rowOff>103909</xdr:rowOff>
    </xdr:from>
    <xdr:to>
      <xdr:col>25</xdr:col>
      <xdr:colOff>680965</xdr:colOff>
      <xdr:row>110</xdr:row>
      <xdr:rowOff>30035</xdr:rowOff>
    </xdr:to>
    <xdr:pic>
      <xdr:nvPicPr>
        <xdr:cNvPr id="3" name="図 2"/>
        <xdr:cNvPicPr>
          <a:picLocks noChangeAspect="1"/>
        </xdr:cNvPicPr>
      </xdr:nvPicPr>
      <xdr:blipFill>
        <a:blip xmlns:r="http://schemas.openxmlformats.org/officeDocument/2006/relationships" r:embed="rId2"/>
        <a:stretch>
          <a:fillRect/>
        </a:stretch>
      </xdr:blipFill>
      <xdr:spPr>
        <a:xfrm>
          <a:off x="103909" y="9975273"/>
          <a:ext cx="17895238" cy="9104762"/>
        </a:xfrm>
        <a:prstGeom prst="rect">
          <a:avLst/>
        </a:prstGeom>
      </xdr:spPr>
    </xdr:pic>
    <xdr:clientData/>
  </xdr:twoCellAnchor>
  <xdr:twoCellAnchor editAs="oneCell">
    <xdr:from>
      <xdr:col>0</xdr:col>
      <xdr:colOff>0</xdr:colOff>
      <xdr:row>113</xdr:row>
      <xdr:rowOff>0</xdr:rowOff>
    </xdr:from>
    <xdr:to>
      <xdr:col>25</xdr:col>
      <xdr:colOff>662770</xdr:colOff>
      <xdr:row>165</xdr:row>
      <xdr:rowOff>70735</xdr:rowOff>
    </xdr:to>
    <xdr:pic>
      <xdr:nvPicPr>
        <xdr:cNvPr id="4" name="図 3"/>
        <xdr:cNvPicPr>
          <a:picLocks noChangeAspect="1"/>
        </xdr:cNvPicPr>
      </xdr:nvPicPr>
      <xdr:blipFill>
        <a:blip xmlns:r="http://schemas.openxmlformats.org/officeDocument/2006/relationships" r:embed="rId3"/>
        <a:stretch>
          <a:fillRect/>
        </a:stretch>
      </xdr:blipFill>
      <xdr:spPr>
        <a:xfrm>
          <a:off x="0" y="19569545"/>
          <a:ext cx="17980952" cy="9076190"/>
        </a:xfrm>
        <a:prstGeom prst="rect">
          <a:avLst/>
        </a:prstGeom>
      </xdr:spPr>
    </xdr:pic>
    <xdr:clientData/>
  </xdr:twoCellAnchor>
  <xdr:twoCellAnchor editAs="oneCell">
    <xdr:from>
      <xdr:col>0</xdr:col>
      <xdr:colOff>0</xdr:colOff>
      <xdr:row>168</xdr:row>
      <xdr:rowOff>0</xdr:rowOff>
    </xdr:from>
    <xdr:to>
      <xdr:col>25</xdr:col>
      <xdr:colOff>662770</xdr:colOff>
      <xdr:row>220</xdr:row>
      <xdr:rowOff>51688</xdr:rowOff>
    </xdr:to>
    <xdr:pic>
      <xdr:nvPicPr>
        <xdr:cNvPr id="6" name="図 5"/>
        <xdr:cNvPicPr>
          <a:picLocks noChangeAspect="1"/>
        </xdr:cNvPicPr>
      </xdr:nvPicPr>
      <xdr:blipFill>
        <a:blip xmlns:r="http://schemas.openxmlformats.org/officeDocument/2006/relationships" r:embed="rId4"/>
        <a:stretch>
          <a:fillRect/>
        </a:stretch>
      </xdr:blipFill>
      <xdr:spPr>
        <a:xfrm>
          <a:off x="0" y="29094545"/>
          <a:ext cx="17980952" cy="9057143"/>
        </a:xfrm>
        <a:prstGeom prst="rect">
          <a:avLst/>
        </a:prstGeom>
      </xdr:spPr>
    </xdr:pic>
    <xdr:clientData/>
  </xdr:twoCellAnchor>
  <xdr:twoCellAnchor editAs="oneCell">
    <xdr:from>
      <xdr:col>0</xdr:col>
      <xdr:colOff>0</xdr:colOff>
      <xdr:row>223</xdr:row>
      <xdr:rowOff>0</xdr:rowOff>
    </xdr:from>
    <xdr:to>
      <xdr:col>26</xdr:col>
      <xdr:colOff>36710</xdr:colOff>
      <xdr:row>275</xdr:row>
      <xdr:rowOff>51688</xdr:rowOff>
    </xdr:to>
    <xdr:pic>
      <xdr:nvPicPr>
        <xdr:cNvPr id="7" name="図 6"/>
        <xdr:cNvPicPr>
          <a:picLocks noChangeAspect="1"/>
        </xdr:cNvPicPr>
      </xdr:nvPicPr>
      <xdr:blipFill>
        <a:blip xmlns:r="http://schemas.openxmlformats.org/officeDocument/2006/relationships" r:embed="rId5"/>
        <a:stretch>
          <a:fillRect/>
        </a:stretch>
      </xdr:blipFill>
      <xdr:spPr>
        <a:xfrm>
          <a:off x="0" y="38619545"/>
          <a:ext cx="18047619" cy="90571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Y50"/>
  <sheetViews>
    <sheetView topLeftCell="B4" zoomScale="85" zoomScaleNormal="85" zoomScaleSheetLayoutView="55" workbookViewId="0">
      <pane xSplit="1" ySplit="1" topLeftCell="C8" activePane="bottomRight" state="frozen"/>
      <selection activeCell="B4" sqref="B4"/>
      <selection pane="topRight" activeCell="C4" sqref="C4"/>
      <selection pane="bottomLeft" activeCell="B5" sqref="B5"/>
      <selection pane="bottomRight" activeCell="M31" sqref="M31"/>
    </sheetView>
  </sheetViews>
  <sheetFormatPr defaultColWidth="10" defaultRowHeight="30" customHeight="1" x14ac:dyDescent="0.15"/>
  <cols>
    <col min="1" max="1" width="10" style="10"/>
    <col min="2" max="2" width="12.375" style="10" bestFit="1" customWidth="1"/>
    <col min="3" max="3" width="6.5" style="10" bestFit="1" customWidth="1"/>
    <col min="4" max="4" width="9.875" style="10" bestFit="1" customWidth="1"/>
    <col min="5" max="5" width="10" style="10"/>
    <col min="6" max="6" width="6" style="10" bestFit="1" customWidth="1"/>
    <col min="7" max="7" width="14.375" style="10" bestFit="1" customWidth="1"/>
    <col min="8" max="8" width="6.875" style="10" customWidth="1"/>
    <col min="9" max="9" width="10.625" style="10" customWidth="1"/>
    <col min="10" max="10" width="5.625" style="10" customWidth="1"/>
    <col min="11" max="11" width="13.125" style="10" customWidth="1"/>
    <col min="12" max="12" width="11.25" style="10" customWidth="1"/>
    <col min="13" max="13" width="10.625" style="10" customWidth="1"/>
    <col min="14" max="14" width="5.625" style="10" customWidth="1"/>
    <col min="15" max="15" width="10" style="10"/>
    <col min="16" max="16" width="18.375" style="10" customWidth="1"/>
    <col min="17" max="17" width="9" style="10" customWidth="1"/>
    <col min="18" max="19" width="10" style="10"/>
    <col min="20" max="20" width="15.875" style="10" customWidth="1"/>
    <col min="21" max="16384" width="10" style="10"/>
  </cols>
  <sheetData>
    <row r="3" spans="2:25" ht="30" customHeight="1" x14ac:dyDescent="0.15">
      <c r="D3" s="10">
        <v>2015</v>
      </c>
    </row>
    <row r="4" spans="2:25" s="3" customFormat="1" ht="30" customHeight="1" thickBot="1" x14ac:dyDescent="0.2">
      <c r="C4" s="1" t="s">
        <v>0</v>
      </c>
      <c r="D4" s="2" t="s">
        <v>1</v>
      </c>
      <c r="E4" s="2" t="s">
        <v>2</v>
      </c>
      <c r="F4" s="2" t="s">
        <v>3</v>
      </c>
      <c r="G4" s="2" t="s">
        <v>4</v>
      </c>
      <c r="H4" s="2" t="s">
        <v>5</v>
      </c>
      <c r="I4" s="81" t="s">
        <v>6</v>
      </c>
      <c r="J4" s="82"/>
      <c r="K4" s="2" t="s">
        <v>7</v>
      </c>
      <c r="L4" s="2" t="s">
        <v>8</v>
      </c>
      <c r="M4" s="81" t="s">
        <v>9</v>
      </c>
      <c r="N4" s="82"/>
      <c r="O4" s="2" t="s">
        <v>10</v>
      </c>
      <c r="P4" s="2" t="s">
        <v>11</v>
      </c>
      <c r="Q4" s="2" t="s">
        <v>12</v>
      </c>
      <c r="R4" s="2" t="s">
        <v>13</v>
      </c>
      <c r="S4" s="2" t="s">
        <v>14</v>
      </c>
      <c r="T4" s="2" t="s">
        <v>15</v>
      </c>
      <c r="U4" s="79" t="s">
        <v>16</v>
      </c>
      <c r="V4" s="80"/>
      <c r="W4" s="3" t="s">
        <v>44</v>
      </c>
    </row>
    <row r="5" spans="2:25" ht="39.950000000000003" customHeight="1" thickTop="1" x14ac:dyDescent="0.15">
      <c r="B5" s="10" t="s">
        <v>41</v>
      </c>
      <c r="C5" s="4">
        <v>1</v>
      </c>
      <c r="D5" s="5" t="s">
        <v>20</v>
      </c>
      <c r="E5" s="5" t="s">
        <v>17</v>
      </c>
      <c r="F5" s="36">
        <v>6.6</v>
      </c>
      <c r="G5" s="5" t="s">
        <v>19</v>
      </c>
      <c r="H5" s="5" t="s">
        <v>21</v>
      </c>
      <c r="I5" s="45">
        <v>11.2</v>
      </c>
      <c r="J5" s="44">
        <v>0.33333333333333331</v>
      </c>
      <c r="K5" s="5">
        <v>120.7</v>
      </c>
      <c r="L5" s="5" t="s">
        <v>21</v>
      </c>
      <c r="M5" s="8">
        <v>11.3</v>
      </c>
      <c r="N5" s="44">
        <v>0.83333333333333337</v>
      </c>
      <c r="O5" s="5">
        <v>121.03</v>
      </c>
      <c r="P5" s="6" t="s">
        <v>42</v>
      </c>
      <c r="Q5" s="5" t="s">
        <v>18</v>
      </c>
      <c r="R5" s="5">
        <v>33</v>
      </c>
      <c r="S5" s="5"/>
      <c r="T5" s="7">
        <v>21780</v>
      </c>
      <c r="U5" s="8" t="s">
        <v>43</v>
      </c>
      <c r="V5" s="9"/>
      <c r="W5" s="10">
        <v>120.3</v>
      </c>
    </row>
    <row r="6" spans="2:25" ht="39.950000000000003" customHeight="1" x14ac:dyDescent="0.15">
      <c r="C6" s="11">
        <v>2</v>
      </c>
      <c r="D6" s="5" t="s">
        <v>45</v>
      </c>
      <c r="E6" s="12" t="s">
        <v>46</v>
      </c>
      <c r="F6" s="37">
        <v>10</v>
      </c>
      <c r="G6" s="12" t="s">
        <v>47</v>
      </c>
      <c r="H6" s="12" t="s">
        <v>21</v>
      </c>
      <c r="I6" s="8">
        <v>11.2</v>
      </c>
      <c r="J6" s="44">
        <v>0.33333333333333331</v>
      </c>
      <c r="K6" s="12">
        <v>0.71299000000000001</v>
      </c>
      <c r="L6" s="12" t="s">
        <v>48</v>
      </c>
      <c r="M6" s="8" t="s">
        <v>49</v>
      </c>
      <c r="N6" s="44">
        <v>0</v>
      </c>
      <c r="O6" s="12">
        <v>0.71531999999999996</v>
      </c>
      <c r="P6" s="12" t="s">
        <v>44</v>
      </c>
      <c r="Q6" s="12" t="s">
        <v>50</v>
      </c>
      <c r="R6" s="13"/>
      <c r="S6" s="13">
        <v>23.3</v>
      </c>
      <c r="T6" s="14">
        <v>-28137</v>
      </c>
      <c r="U6" s="15" t="s">
        <v>55</v>
      </c>
      <c r="V6" s="16"/>
      <c r="W6" s="10">
        <v>0.71530000000000005</v>
      </c>
    </row>
    <row r="7" spans="2:25" ht="39.950000000000003" customHeight="1" x14ac:dyDescent="0.15">
      <c r="C7" s="11">
        <v>3</v>
      </c>
      <c r="D7" s="5" t="s">
        <v>51</v>
      </c>
      <c r="E7" s="12" t="s">
        <v>52</v>
      </c>
      <c r="F7" s="37">
        <v>2</v>
      </c>
      <c r="G7" s="12" t="s">
        <v>53</v>
      </c>
      <c r="H7" s="12" t="s">
        <v>21</v>
      </c>
      <c r="I7" s="8">
        <v>11.2</v>
      </c>
      <c r="J7" s="44">
        <v>0.33333333333333331</v>
      </c>
      <c r="K7" s="12">
        <v>2.1705700000000001</v>
      </c>
      <c r="L7" s="12" t="s">
        <v>48</v>
      </c>
      <c r="M7" s="8">
        <v>11.2</v>
      </c>
      <c r="N7" s="44">
        <v>0.83333333333333337</v>
      </c>
      <c r="O7" s="12">
        <v>2.15638</v>
      </c>
      <c r="P7" s="12" t="s">
        <v>44</v>
      </c>
      <c r="Q7" s="12" t="s">
        <v>50</v>
      </c>
      <c r="R7" s="13"/>
      <c r="S7" s="13">
        <v>141.9</v>
      </c>
      <c r="T7" s="14">
        <v>-24490</v>
      </c>
      <c r="U7" s="15" t="s">
        <v>54</v>
      </c>
      <c r="V7" s="16"/>
      <c r="W7" s="10">
        <v>2.1566999999999998</v>
      </c>
    </row>
    <row r="8" spans="2:25" ht="39.950000000000003" customHeight="1" x14ac:dyDescent="0.15">
      <c r="C8" s="11">
        <v>4</v>
      </c>
      <c r="D8" s="12" t="s">
        <v>56</v>
      </c>
      <c r="E8" s="12" t="s">
        <v>52</v>
      </c>
      <c r="F8" s="37">
        <v>2</v>
      </c>
      <c r="G8" s="12" t="s">
        <v>19</v>
      </c>
      <c r="H8" s="12" t="s">
        <v>21</v>
      </c>
      <c r="I8" s="8">
        <v>11.2</v>
      </c>
      <c r="J8" s="44">
        <v>0.33333333333333331</v>
      </c>
      <c r="K8" s="12">
        <v>1.3110200000000001</v>
      </c>
      <c r="L8" s="12" t="s">
        <v>48</v>
      </c>
      <c r="M8" s="8">
        <v>11.3</v>
      </c>
      <c r="N8" s="44">
        <v>0.66666666666666663</v>
      </c>
      <c r="O8" s="12">
        <v>1.30742</v>
      </c>
      <c r="P8" s="12" t="s">
        <v>44</v>
      </c>
      <c r="Q8" s="12" t="s">
        <v>50</v>
      </c>
      <c r="R8" s="13"/>
      <c r="S8" s="13">
        <v>36</v>
      </c>
      <c r="T8" s="14">
        <v>-6666</v>
      </c>
      <c r="U8" s="15" t="s">
        <v>57</v>
      </c>
      <c r="V8" s="16"/>
      <c r="W8" s="10">
        <v>1.3065</v>
      </c>
    </row>
    <row r="9" spans="2:25" ht="39.950000000000003" customHeight="1" x14ac:dyDescent="0.15">
      <c r="C9" s="11">
        <v>5</v>
      </c>
      <c r="D9" s="5" t="s">
        <v>58</v>
      </c>
      <c r="E9" s="12" t="s">
        <v>46</v>
      </c>
      <c r="F9" s="37">
        <v>5.4</v>
      </c>
      <c r="G9" s="12" t="s">
        <v>59</v>
      </c>
      <c r="H9" s="12" t="s">
        <v>21</v>
      </c>
      <c r="I9" s="8">
        <v>11.2</v>
      </c>
      <c r="J9" s="44">
        <v>0.33333333333333331</v>
      </c>
      <c r="K9" s="12">
        <v>0.71060000000000001</v>
      </c>
      <c r="L9" s="12" t="s">
        <v>48</v>
      </c>
      <c r="M9" s="8" t="s">
        <v>60</v>
      </c>
      <c r="N9" s="44" t="s">
        <v>60</v>
      </c>
      <c r="O9" s="12" t="s">
        <v>60</v>
      </c>
      <c r="P9" s="12" t="s">
        <v>61</v>
      </c>
      <c r="Q9" s="12" t="s">
        <v>62</v>
      </c>
      <c r="R9" s="12">
        <v>0</v>
      </c>
      <c r="S9" s="13"/>
      <c r="T9" s="14">
        <v>0</v>
      </c>
      <c r="U9" s="15" t="s">
        <v>63</v>
      </c>
      <c r="V9" s="16"/>
      <c r="W9" s="10">
        <v>0.71579999999999999</v>
      </c>
    </row>
    <row r="10" spans="2:25" s="43" customFormat="1" ht="39.950000000000003" customHeight="1" x14ac:dyDescent="0.15">
      <c r="C10" s="11">
        <v>6</v>
      </c>
      <c r="D10" s="5" t="s">
        <v>67</v>
      </c>
      <c r="E10" s="39" t="s">
        <v>52</v>
      </c>
      <c r="F10" s="40">
        <v>3.7</v>
      </c>
      <c r="G10" s="39" t="s">
        <v>71</v>
      </c>
      <c r="H10" s="12" t="s">
        <v>21</v>
      </c>
      <c r="I10" s="46">
        <v>11.3</v>
      </c>
      <c r="J10" s="47">
        <v>0.66666666666666663</v>
      </c>
      <c r="K10" s="39">
        <v>186.54</v>
      </c>
      <c r="L10" s="12" t="s">
        <v>48</v>
      </c>
      <c r="M10" s="8" t="s">
        <v>60</v>
      </c>
      <c r="N10" s="44" t="s">
        <v>60</v>
      </c>
      <c r="O10" s="12" t="s">
        <v>60</v>
      </c>
      <c r="P10" s="12" t="s">
        <v>61</v>
      </c>
      <c r="Q10" s="12" t="s">
        <v>62</v>
      </c>
      <c r="R10" s="12">
        <v>0</v>
      </c>
      <c r="S10" s="13"/>
      <c r="T10" s="14">
        <v>0</v>
      </c>
      <c r="U10" s="41" t="s">
        <v>64</v>
      </c>
      <c r="V10" s="42"/>
      <c r="W10" s="43">
        <v>185.82</v>
      </c>
    </row>
    <row r="11" spans="2:25" ht="39.950000000000003" customHeight="1" x14ac:dyDescent="0.15">
      <c r="C11" s="11">
        <v>7</v>
      </c>
      <c r="D11" s="5" t="s">
        <v>68</v>
      </c>
      <c r="E11" s="12" t="s">
        <v>52</v>
      </c>
      <c r="F11" s="37">
        <v>12</v>
      </c>
      <c r="G11" s="12" t="s">
        <v>47</v>
      </c>
      <c r="H11" s="12" t="s">
        <v>21</v>
      </c>
      <c r="I11" s="15">
        <v>11.3</v>
      </c>
      <c r="J11" s="48">
        <v>0.83333333333333337</v>
      </c>
      <c r="K11" s="12">
        <v>92.25</v>
      </c>
      <c r="L11" s="12" t="s">
        <v>48</v>
      </c>
      <c r="M11" s="15">
        <v>11.3</v>
      </c>
      <c r="N11" s="48">
        <v>0.33333333333333331</v>
      </c>
      <c r="O11" s="12">
        <v>92.04</v>
      </c>
      <c r="P11" s="12" t="s">
        <v>44</v>
      </c>
      <c r="Q11" s="12" t="s">
        <v>50</v>
      </c>
      <c r="R11" s="13"/>
      <c r="S11" s="13">
        <v>21</v>
      </c>
      <c r="T11" s="14">
        <v>-25200</v>
      </c>
      <c r="U11" s="15" t="s">
        <v>65</v>
      </c>
      <c r="V11" s="16"/>
      <c r="W11" s="10">
        <v>92.04</v>
      </c>
    </row>
    <row r="12" spans="2:25" ht="39.950000000000003" customHeight="1" x14ac:dyDescent="0.15">
      <c r="C12" s="11">
        <v>8</v>
      </c>
      <c r="D12" s="17" t="s">
        <v>69</v>
      </c>
      <c r="E12" s="17" t="s">
        <v>46</v>
      </c>
      <c r="F12" s="65">
        <v>6.6</v>
      </c>
      <c r="G12" s="17" t="s">
        <v>72</v>
      </c>
      <c r="H12" s="17" t="s">
        <v>21</v>
      </c>
      <c r="I12" s="20">
        <v>11.3</v>
      </c>
      <c r="J12" s="66">
        <v>0.33333333333333331</v>
      </c>
      <c r="K12" s="17">
        <v>132.6</v>
      </c>
      <c r="L12" s="17" t="s">
        <v>48</v>
      </c>
      <c r="M12" s="20">
        <v>11.5</v>
      </c>
      <c r="N12" s="66">
        <v>0.33333333333333331</v>
      </c>
      <c r="O12" s="17">
        <v>132.476</v>
      </c>
      <c r="P12" s="17" t="s">
        <v>75</v>
      </c>
      <c r="Q12" s="17" t="s">
        <v>76</v>
      </c>
      <c r="R12" s="18">
        <v>12.4</v>
      </c>
      <c r="S12" s="18"/>
      <c r="T12" s="19">
        <v>8184</v>
      </c>
      <c r="U12" s="20" t="s">
        <v>57</v>
      </c>
      <c r="V12" s="21"/>
      <c r="W12" s="10">
        <v>133.04</v>
      </c>
    </row>
    <row r="13" spans="2:25" ht="39.950000000000003" customHeight="1" x14ac:dyDescent="0.15">
      <c r="C13" s="11">
        <v>9</v>
      </c>
      <c r="D13" s="12" t="s">
        <v>70</v>
      </c>
      <c r="E13" s="12" t="s">
        <v>46</v>
      </c>
      <c r="F13" s="38">
        <v>5.4</v>
      </c>
      <c r="G13" s="12" t="s">
        <v>72</v>
      </c>
      <c r="H13" s="12" t="s">
        <v>21</v>
      </c>
      <c r="I13" s="15">
        <v>11.3</v>
      </c>
      <c r="J13" s="48">
        <v>0.33333333333333331</v>
      </c>
      <c r="K13" s="12">
        <v>1.0976900000000001</v>
      </c>
      <c r="L13" s="12" t="s">
        <v>48</v>
      </c>
      <c r="M13" s="15">
        <v>11.3</v>
      </c>
      <c r="N13" s="48">
        <v>0.83333333333333337</v>
      </c>
      <c r="O13" s="12">
        <v>1.0962700000000001</v>
      </c>
      <c r="P13" s="69" t="s">
        <v>42</v>
      </c>
      <c r="Q13" s="12" t="s">
        <v>73</v>
      </c>
      <c r="R13" s="13">
        <v>14.2</v>
      </c>
      <c r="S13" s="13"/>
      <c r="T13" s="14">
        <v>9281</v>
      </c>
      <c r="U13" s="15" t="s">
        <v>63</v>
      </c>
      <c r="V13" s="16"/>
      <c r="W13" s="68">
        <v>1.103</v>
      </c>
      <c r="X13" s="68"/>
      <c r="Y13" s="68"/>
    </row>
    <row r="14" spans="2:25" ht="39.950000000000003" customHeight="1" x14ac:dyDescent="0.15">
      <c r="C14" s="4">
        <v>10</v>
      </c>
      <c r="D14" s="12" t="s">
        <v>45</v>
      </c>
      <c r="E14" s="12" t="s">
        <v>46</v>
      </c>
      <c r="F14" s="12">
        <v>6</v>
      </c>
      <c r="G14" s="12" t="s">
        <v>47</v>
      </c>
      <c r="H14" s="12" t="s">
        <v>21</v>
      </c>
      <c r="I14" s="15">
        <v>11.3</v>
      </c>
      <c r="J14" s="48">
        <v>0.33333333333333331</v>
      </c>
      <c r="K14" s="12">
        <v>0.71758</v>
      </c>
      <c r="L14" s="12" t="s">
        <v>48</v>
      </c>
      <c r="M14" s="15">
        <v>11.3</v>
      </c>
      <c r="N14" s="48">
        <v>0.83333333333333337</v>
      </c>
      <c r="O14" s="12">
        <v>0.71823000000000004</v>
      </c>
      <c r="P14" s="12" t="s">
        <v>44</v>
      </c>
      <c r="Q14" s="12" t="s">
        <v>50</v>
      </c>
      <c r="R14" s="13"/>
      <c r="S14" s="13">
        <v>12.7</v>
      </c>
      <c r="T14" s="14">
        <v>-9079</v>
      </c>
      <c r="U14" s="15" t="s">
        <v>54</v>
      </c>
      <c r="V14" s="16"/>
      <c r="W14" s="68">
        <v>0.7218</v>
      </c>
      <c r="X14" s="68"/>
      <c r="Y14" s="68"/>
    </row>
    <row r="15" spans="2:25" ht="39.950000000000003" customHeight="1" x14ac:dyDescent="0.15">
      <c r="C15" s="11">
        <v>11</v>
      </c>
      <c r="D15" s="5" t="s">
        <v>51</v>
      </c>
      <c r="E15" s="5" t="s">
        <v>52</v>
      </c>
      <c r="F15" s="5">
        <v>0.3</v>
      </c>
      <c r="G15" s="67" t="s">
        <v>47</v>
      </c>
      <c r="H15" s="5" t="s">
        <v>21</v>
      </c>
      <c r="I15" s="8">
        <v>11.3</v>
      </c>
      <c r="J15" s="44">
        <v>0.33333333333333331</v>
      </c>
      <c r="K15" s="5">
        <v>2.14723</v>
      </c>
      <c r="L15" s="5" t="s">
        <v>48</v>
      </c>
      <c r="M15" s="8">
        <v>11.4</v>
      </c>
      <c r="N15" s="44">
        <v>0.16666666666666666</v>
      </c>
      <c r="O15" s="5">
        <v>2.1374200000000001</v>
      </c>
      <c r="P15" s="5" t="s">
        <v>77</v>
      </c>
      <c r="Q15" s="5" t="s">
        <v>78</v>
      </c>
      <c r="R15" s="49"/>
      <c r="S15" s="49">
        <v>98.1</v>
      </c>
      <c r="T15" s="7">
        <v>-25745</v>
      </c>
      <c r="U15" s="8" t="s">
        <v>66</v>
      </c>
      <c r="V15" s="9"/>
      <c r="W15" s="10">
        <v>2.1375000000000002</v>
      </c>
    </row>
    <row r="16" spans="2:25" ht="39.950000000000003" customHeight="1" x14ac:dyDescent="0.15">
      <c r="C16" s="11">
        <v>12</v>
      </c>
      <c r="D16" s="12"/>
      <c r="E16" s="12"/>
      <c r="F16" s="12"/>
      <c r="G16" s="12"/>
      <c r="H16" s="12"/>
      <c r="I16" s="15"/>
      <c r="J16" s="48"/>
      <c r="K16" s="12"/>
      <c r="L16" s="12"/>
      <c r="M16" s="15"/>
      <c r="N16" s="48"/>
      <c r="O16" s="12"/>
      <c r="P16" s="12"/>
      <c r="Q16" s="12"/>
      <c r="R16" s="13"/>
      <c r="S16" s="13"/>
      <c r="T16" s="14"/>
      <c r="U16" s="15"/>
      <c r="V16" s="16"/>
    </row>
    <row r="17" spans="2:23" ht="39.950000000000003" customHeight="1" x14ac:dyDescent="0.15">
      <c r="C17" s="11">
        <v>13</v>
      </c>
      <c r="D17" s="12" t="s">
        <v>45</v>
      </c>
      <c r="E17" s="12" t="s">
        <v>52</v>
      </c>
      <c r="F17" s="12">
        <v>0.85</v>
      </c>
      <c r="G17" s="51" t="s">
        <v>74</v>
      </c>
      <c r="H17" s="12" t="s">
        <v>48</v>
      </c>
      <c r="I17" s="15">
        <v>11.4</v>
      </c>
      <c r="J17" s="48">
        <v>0</v>
      </c>
      <c r="K17" s="12">
        <v>0.72082000000000002</v>
      </c>
      <c r="L17" s="12" t="s">
        <v>48</v>
      </c>
      <c r="M17" s="15">
        <v>11.4</v>
      </c>
      <c r="N17" s="48">
        <v>0.5</v>
      </c>
      <c r="O17" s="12">
        <v>0.71738000000000002</v>
      </c>
      <c r="P17" s="50" t="s">
        <v>77</v>
      </c>
      <c r="Q17" s="12" t="s">
        <v>78</v>
      </c>
      <c r="R17" s="13"/>
      <c r="S17" s="13">
        <v>34.4</v>
      </c>
      <c r="T17" s="14">
        <v>-35159</v>
      </c>
      <c r="U17" s="15" t="s">
        <v>79</v>
      </c>
      <c r="V17" s="16"/>
      <c r="W17" s="10">
        <v>0.71740000000000004</v>
      </c>
    </row>
    <row r="18" spans="2:23" ht="39.950000000000003" customHeight="1" x14ac:dyDescent="0.15">
      <c r="C18" s="11">
        <v>14</v>
      </c>
      <c r="D18" s="12" t="s">
        <v>51</v>
      </c>
      <c r="E18" s="12" t="s">
        <v>46</v>
      </c>
      <c r="F18" s="12">
        <v>0.85</v>
      </c>
      <c r="G18" s="51" t="s">
        <v>74</v>
      </c>
      <c r="H18" s="12" t="s">
        <v>48</v>
      </c>
      <c r="I18" s="15">
        <v>11.4</v>
      </c>
      <c r="J18" s="48">
        <v>0</v>
      </c>
      <c r="K18" s="12">
        <v>2.1375700000000002</v>
      </c>
      <c r="L18" s="12" t="s">
        <v>48</v>
      </c>
      <c r="M18" s="15">
        <v>11.4</v>
      </c>
      <c r="N18" s="48">
        <v>0.33333333333333331</v>
      </c>
      <c r="O18" s="12">
        <v>2.14805</v>
      </c>
      <c r="P18" s="12" t="s">
        <v>77</v>
      </c>
      <c r="Q18" s="12" t="s">
        <v>78</v>
      </c>
      <c r="R18" s="13"/>
      <c r="S18" s="13">
        <v>104.8</v>
      </c>
      <c r="T18" s="14">
        <v>-77681</v>
      </c>
      <c r="U18" s="15"/>
      <c r="V18" s="16"/>
      <c r="W18" s="10">
        <v>2.1479499999999998</v>
      </c>
    </row>
    <row r="19" spans="2:23" ht="39.950000000000003" customHeight="1" x14ac:dyDescent="0.15">
      <c r="C19" s="11">
        <v>15</v>
      </c>
      <c r="D19" s="12" t="s">
        <v>80</v>
      </c>
      <c r="E19" s="12" t="s">
        <v>81</v>
      </c>
      <c r="F19" s="12">
        <v>0.2</v>
      </c>
      <c r="G19" s="12" t="s">
        <v>82</v>
      </c>
      <c r="H19" s="12" t="s">
        <v>83</v>
      </c>
      <c r="I19" s="15">
        <v>11.4</v>
      </c>
      <c r="J19" s="48">
        <v>0.33333333333333331</v>
      </c>
      <c r="K19" s="12">
        <v>2.1466400000000001</v>
      </c>
      <c r="L19" s="12" t="s">
        <v>83</v>
      </c>
      <c r="M19" s="15">
        <v>11.5</v>
      </c>
      <c r="N19" s="48">
        <v>0.16666666666666666</v>
      </c>
      <c r="O19" s="12">
        <v>2.1503299999999999</v>
      </c>
      <c r="P19" s="69" t="s">
        <v>42</v>
      </c>
      <c r="Q19" s="12" t="s">
        <v>76</v>
      </c>
      <c r="R19" s="13">
        <v>36.9</v>
      </c>
      <c r="S19" s="13"/>
      <c r="T19" s="14">
        <v>6412</v>
      </c>
      <c r="U19" s="15"/>
      <c r="V19" s="16"/>
      <c r="W19" s="10">
        <v>2.1472699999999998</v>
      </c>
    </row>
    <row r="20" spans="2:23" ht="39.950000000000003" customHeight="1" x14ac:dyDescent="0.15">
      <c r="C20" s="11">
        <v>16</v>
      </c>
      <c r="D20" s="12" t="s">
        <v>84</v>
      </c>
      <c r="E20" s="12" t="s">
        <v>81</v>
      </c>
      <c r="F20" s="12">
        <v>0.5</v>
      </c>
      <c r="G20" s="12" t="s">
        <v>85</v>
      </c>
      <c r="H20" s="12" t="s">
        <v>83</v>
      </c>
      <c r="I20" s="15">
        <v>11.5</v>
      </c>
      <c r="J20" s="48">
        <v>0.16666666666666666</v>
      </c>
      <c r="K20" s="12">
        <v>86.941999999999993</v>
      </c>
      <c r="L20" s="12" t="s">
        <v>83</v>
      </c>
      <c r="M20" s="15">
        <v>11.6</v>
      </c>
      <c r="N20" s="48">
        <v>0.5</v>
      </c>
      <c r="O20" s="12">
        <v>87.171999999999997</v>
      </c>
      <c r="P20" s="12" t="s">
        <v>89</v>
      </c>
      <c r="Q20" s="12" t="s">
        <v>18</v>
      </c>
      <c r="R20" s="13">
        <v>23</v>
      </c>
      <c r="S20" s="13"/>
      <c r="T20" s="14">
        <v>11500</v>
      </c>
      <c r="U20" s="15" t="s">
        <v>79</v>
      </c>
      <c r="V20" s="16"/>
      <c r="W20" s="10">
        <v>86.602000000000004</v>
      </c>
    </row>
    <row r="21" spans="2:23" ht="39.950000000000003" customHeight="1" thickBot="1" x14ac:dyDescent="0.2">
      <c r="B21" s="72"/>
      <c r="C21" s="73">
        <v>17</v>
      </c>
      <c r="D21" s="74" t="s">
        <v>86</v>
      </c>
      <c r="E21" s="74" t="s">
        <v>87</v>
      </c>
      <c r="F21" s="74">
        <v>0.6</v>
      </c>
      <c r="G21" s="74" t="s">
        <v>90</v>
      </c>
      <c r="H21" s="74" t="s">
        <v>88</v>
      </c>
      <c r="I21" s="75">
        <v>11.6</v>
      </c>
      <c r="J21" s="76">
        <v>0.33333333333333331</v>
      </c>
      <c r="K21" s="74">
        <v>184.84899999999999</v>
      </c>
      <c r="L21" s="74" t="s">
        <v>91</v>
      </c>
      <c r="M21" s="75">
        <v>11.6</v>
      </c>
      <c r="N21" s="76">
        <v>0.58333333333333337</v>
      </c>
      <c r="O21" s="74">
        <v>184.477</v>
      </c>
      <c r="P21" s="74" t="s">
        <v>92</v>
      </c>
      <c r="Q21" s="74" t="s">
        <v>18</v>
      </c>
      <c r="R21" s="77">
        <v>37.200000000000003</v>
      </c>
      <c r="S21" s="77"/>
      <c r="T21" s="78">
        <v>22320</v>
      </c>
      <c r="U21" s="75"/>
      <c r="V21" s="70"/>
      <c r="W21" s="72"/>
    </row>
    <row r="22" spans="2:23" ht="39.950000000000003" customHeight="1" thickTop="1" x14ac:dyDescent="0.15">
      <c r="B22" s="10" t="s">
        <v>95</v>
      </c>
      <c r="C22" s="4">
        <v>18</v>
      </c>
      <c r="D22" s="5" t="s">
        <v>96</v>
      </c>
      <c r="E22" s="5" t="s">
        <v>97</v>
      </c>
      <c r="F22" s="5">
        <v>0.6</v>
      </c>
      <c r="G22" s="71" t="s">
        <v>98</v>
      </c>
      <c r="H22" s="5" t="s">
        <v>99</v>
      </c>
      <c r="I22" s="8">
        <v>11.9</v>
      </c>
      <c r="J22" s="44">
        <v>0.33333333333333331</v>
      </c>
      <c r="K22" s="5">
        <v>2.1347900000000002</v>
      </c>
      <c r="L22" s="5" t="s">
        <v>99</v>
      </c>
      <c r="M22" s="8">
        <v>11.9</v>
      </c>
      <c r="N22" s="44">
        <v>0.33333333333333331</v>
      </c>
      <c r="O22" s="5">
        <v>2.1398999999999999</v>
      </c>
      <c r="P22" s="67" t="s">
        <v>100</v>
      </c>
      <c r="Q22" s="5" t="s">
        <v>101</v>
      </c>
      <c r="R22" s="49"/>
      <c r="S22" s="49">
        <v>51.1</v>
      </c>
      <c r="T22" s="7">
        <v>-25743</v>
      </c>
      <c r="U22" s="8" t="s">
        <v>102</v>
      </c>
      <c r="V22" s="9"/>
    </row>
    <row r="23" spans="2:23" ht="39.950000000000003" customHeight="1" x14ac:dyDescent="0.15">
      <c r="C23" s="11">
        <v>19</v>
      </c>
      <c r="D23" s="12" t="s">
        <v>68</v>
      </c>
      <c r="E23" s="12" t="s">
        <v>97</v>
      </c>
      <c r="F23" s="12">
        <v>10</v>
      </c>
      <c r="G23" s="51" t="s">
        <v>103</v>
      </c>
      <c r="H23" s="12" t="s">
        <v>99</v>
      </c>
      <c r="I23" s="15">
        <v>11.9</v>
      </c>
      <c r="J23" s="48">
        <v>0.16666666666666666</v>
      </c>
      <c r="K23" s="12">
        <v>92.76</v>
      </c>
      <c r="L23" s="12" t="s">
        <v>99</v>
      </c>
      <c r="M23" s="15"/>
      <c r="N23" s="48"/>
      <c r="O23" s="12"/>
      <c r="P23" s="12" t="s">
        <v>105</v>
      </c>
      <c r="Q23" s="12" t="s">
        <v>104</v>
      </c>
      <c r="R23" s="13"/>
      <c r="S23" s="13"/>
      <c r="T23" s="14">
        <v>0</v>
      </c>
      <c r="U23" s="15" t="s">
        <v>106</v>
      </c>
      <c r="V23" s="16"/>
    </row>
    <row r="24" spans="2:23" ht="39.950000000000003" customHeight="1" x14ac:dyDescent="0.15">
      <c r="C24" s="4">
        <v>20</v>
      </c>
      <c r="D24" s="12" t="s">
        <v>107</v>
      </c>
      <c r="E24" s="12" t="s">
        <v>108</v>
      </c>
      <c r="F24" s="12">
        <v>0.6</v>
      </c>
      <c r="G24" s="12" t="s">
        <v>109</v>
      </c>
      <c r="H24" s="12" t="s">
        <v>99</v>
      </c>
      <c r="I24" s="15">
        <v>11.9</v>
      </c>
      <c r="J24" s="48">
        <v>0.16666666666666666</v>
      </c>
      <c r="K24" s="12">
        <v>186.12</v>
      </c>
      <c r="L24" s="12" t="s">
        <v>99</v>
      </c>
      <c r="M24" s="15">
        <v>11.9</v>
      </c>
      <c r="N24" s="48">
        <v>0.66666666666666663</v>
      </c>
      <c r="O24" s="12">
        <v>186.12799999999999</v>
      </c>
      <c r="P24" s="69" t="s">
        <v>110</v>
      </c>
      <c r="Q24" s="12" t="s">
        <v>111</v>
      </c>
      <c r="R24" s="13">
        <v>0.8</v>
      </c>
      <c r="S24" s="13"/>
      <c r="T24" s="14">
        <v>480</v>
      </c>
      <c r="U24" s="15" t="s">
        <v>43</v>
      </c>
      <c r="V24" s="16"/>
    </row>
    <row r="25" spans="2:23" ht="39.950000000000003" customHeight="1" x14ac:dyDescent="0.15">
      <c r="C25" s="11">
        <v>21</v>
      </c>
      <c r="D25" s="12" t="s">
        <v>112</v>
      </c>
      <c r="E25" s="12" t="s">
        <v>113</v>
      </c>
      <c r="F25" s="12">
        <v>0.5</v>
      </c>
      <c r="G25" s="12" t="s">
        <v>114</v>
      </c>
      <c r="H25" s="12" t="s">
        <v>115</v>
      </c>
      <c r="I25" s="15">
        <v>11.11</v>
      </c>
      <c r="J25" s="48">
        <v>0.33333333333333331</v>
      </c>
      <c r="K25" s="12">
        <v>1.0745</v>
      </c>
      <c r="L25" s="12" t="s">
        <v>115</v>
      </c>
      <c r="M25" s="15">
        <v>11.11</v>
      </c>
      <c r="N25" s="48">
        <v>0.33333333333333331</v>
      </c>
      <c r="O25" s="12">
        <v>1.075</v>
      </c>
      <c r="P25" s="12" t="s">
        <v>116</v>
      </c>
      <c r="Q25" s="12" t="s">
        <v>117</v>
      </c>
      <c r="R25" s="13"/>
      <c r="S25" s="13">
        <v>5</v>
      </c>
      <c r="T25" s="14">
        <v>-4611</v>
      </c>
      <c r="U25" s="15" t="s">
        <v>118</v>
      </c>
      <c r="V25" s="16"/>
    </row>
    <row r="26" spans="2:23" ht="39.950000000000003" customHeight="1" x14ac:dyDescent="0.15">
      <c r="C26" s="4">
        <v>22</v>
      </c>
      <c r="D26" s="5" t="s">
        <v>51</v>
      </c>
      <c r="E26" s="5" t="s">
        <v>46</v>
      </c>
      <c r="F26" s="5">
        <v>0.3</v>
      </c>
      <c r="G26" s="71" t="s">
        <v>120</v>
      </c>
      <c r="H26" s="5" t="s">
        <v>21</v>
      </c>
      <c r="I26" s="15">
        <v>11.13</v>
      </c>
      <c r="J26" s="66">
        <v>0</v>
      </c>
      <c r="K26" s="17">
        <v>2.1347399999999999</v>
      </c>
      <c r="L26" s="17" t="s">
        <v>115</v>
      </c>
      <c r="M26" s="15">
        <v>11.13</v>
      </c>
      <c r="N26" s="66">
        <v>0.33333333333333331</v>
      </c>
      <c r="O26" s="17">
        <v>2.1348400000000001</v>
      </c>
      <c r="P26" s="17" t="s">
        <v>121</v>
      </c>
      <c r="Q26" s="17" t="s">
        <v>117</v>
      </c>
      <c r="R26" s="18"/>
      <c r="S26" s="18">
        <v>1</v>
      </c>
      <c r="T26" s="19">
        <v>-263</v>
      </c>
      <c r="U26" s="20" t="s">
        <v>119</v>
      </c>
      <c r="V26" s="21"/>
    </row>
    <row r="27" spans="2:23" ht="39.950000000000003" customHeight="1" x14ac:dyDescent="0.15">
      <c r="C27" s="11">
        <v>23</v>
      </c>
      <c r="D27" s="12"/>
      <c r="E27" s="12"/>
      <c r="F27" s="12"/>
      <c r="G27" s="51"/>
      <c r="H27" s="12"/>
      <c r="I27" s="15"/>
      <c r="J27" s="48"/>
      <c r="K27" s="12"/>
      <c r="L27" s="12"/>
      <c r="M27" s="15"/>
      <c r="N27" s="48"/>
      <c r="O27" s="12"/>
      <c r="P27" s="50"/>
      <c r="Q27" s="12"/>
      <c r="R27" s="13"/>
      <c r="S27" s="13"/>
      <c r="T27" s="14"/>
      <c r="U27" s="15"/>
      <c r="V27" s="16"/>
    </row>
    <row r="28" spans="2:23" ht="39.950000000000003" customHeight="1" x14ac:dyDescent="0.15">
      <c r="C28" s="4">
        <v>24</v>
      </c>
      <c r="D28" s="12"/>
      <c r="E28" s="12"/>
      <c r="F28" s="12"/>
      <c r="G28" s="51"/>
      <c r="H28" s="12"/>
      <c r="I28" s="15"/>
      <c r="J28" s="48"/>
      <c r="K28" s="12"/>
      <c r="L28" s="12"/>
      <c r="M28" s="15"/>
      <c r="N28" s="48"/>
      <c r="O28" s="12"/>
      <c r="P28" s="12"/>
      <c r="Q28" s="12"/>
      <c r="R28" s="13"/>
      <c r="S28" s="13"/>
      <c r="T28" s="14"/>
      <c r="U28" s="15"/>
      <c r="V28" s="16"/>
    </row>
    <row r="29" spans="2:23" ht="39.950000000000003" customHeight="1" x14ac:dyDescent="0.15">
      <c r="C29" s="11">
        <v>25</v>
      </c>
      <c r="D29" s="12"/>
      <c r="E29" s="12"/>
      <c r="F29" s="12"/>
      <c r="G29" s="12"/>
      <c r="H29" s="12"/>
      <c r="I29" s="15"/>
      <c r="J29" s="48"/>
      <c r="K29" s="12"/>
      <c r="L29" s="12"/>
      <c r="M29" s="15"/>
      <c r="N29" s="48"/>
      <c r="O29" s="12"/>
      <c r="P29" s="69"/>
      <c r="Q29" s="12"/>
      <c r="R29" s="13"/>
      <c r="S29" s="13"/>
      <c r="T29" s="14"/>
      <c r="U29" s="15"/>
      <c r="V29" s="16"/>
    </row>
    <row r="30" spans="2:23" ht="39.950000000000003" customHeight="1" x14ac:dyDescent="0.15">
      <c r="C30" s="4">
        <v>26</v>
      </c>
      <c r="D30" s="12"/>
      <c r="E30" s="12"/>
      <c r="F30" s="12"/>
      <c r="G30" s="12"/>
      <c r="H30" s="12"/>
      <c r="I30" s="15"/>
      <c r="J30" s="48"/>
      <c r="K30" s="12"/>
      <c r="L30" s="12"/>
      <c r="M30" s="15"/>
      <c r="N30" s="48"/>
      <c r="O30" s="12"/>
      <c r="P30" s="12"/>
      <c r="Q30" s="12"/>
      <c r="R30" s="13"/>
      <c r="S30" s="13"/>
      <c r="T30" s="14"/>
      <c r="U30" s="15"/>
      <c r="V30" s="16"/>
    </row>
    <row r="31" spans="2:23" ht="39.950000000000003" customHeight="1" x14ac:dyDescent="0.15">
      <c r="C31" s="11">
        <v>27</v>
      </c>
      <c r="D31" s="12"/>
      <c r="E31" s="12"/>
      <c r="F31" s="12"/>
      <c r="G31" s="12"/>
      <c r="H31" s="12"/>
      <c r="I31" s="15"/>
      <c r="J31" s="48"/>
      <c r="K31" s="12"/>
      <c r="L31" s="12"/>
      <c r="M31" s="15"/>
      <c r="N31" s="48"/>
      <c r="O31" s="12"/>
      <c r="P31" s="12"/>
      <c r="Q31" s="12"/>
      <c r="R31" s="13"/>
      <c r="S31" s="13"/>
      <c r="T31" s="14"/>
      <c r="U31" s="15"/>
      <c r="V31" s="16"/>
    </row>
    <row r="32" spans="2:23" ht="50.1" customHeight="1" x14ac:dyDescent="0.15">
      <c r="C32" s="30"/>
      <c r="D32" s="26"/>
      <c r="E32" s="26"/>
      <c r="F32" s="26"/>
      <c r="G32" s="26"/>
      <c r="H32" s="26"/>
      <c r="I32" s="26"/>
      <c r="J32" s="26"/>
      <c r="K32" s="26"/>
      <c r="L32" s="26"/>
      <c r="M32" s="26"/>
      <c r="N32" s="26"/>
      <c r="O32" s="26"/>
      <c r="P32" s="26"/>
      <c r="Q32" s="26"/>
      <c r="R32" s="27"/>
      <c r="S32" s="27"/>
      <c r="T32" s="28"/>
    </row>
    <row r="33" spans="3:20" ht="50.1" customHeight="1" x14ac:dyDescent="0.15">
      <c r="C33" s="30"/>
      <c r="D33" s="26"/>
      <c r="E33" s="26"/>
      <c r="F33" s="26"/>
      <c r="G33" s="26"/>
      <c r="H33" s="26"/>
      <c r="I33" s="26"/>
      <c r="J33" s="26"/>
      <c r="K33" s="26"/>
      <c r="L33" s="26"/>
      <c r="M33" s="26"/>
      <c r="N33" s="26"/>
      <c r="O33" s="26"/>
      <c r="P33" s="26"/>
      <c r="Q33" s="26"/>
      <c r="R33" s="27"/>
      <c r="S33" s="27"/>
      <c r="T33" s="28"/>
    </row>
    <row r="34" spans="3:20" ht="50.1" customHeight="1" x14ac:dyDescent="0.15">
      <c r="C34" s="30"/>
      <c r="D34" s="26"/>
      <c r="E34" s="26"/>
      <c r="F34" s="26"/>
      <c r="G34" s="26"/>
      <c r="H34" s="26"/>
      <c r="I34" s="26"/>
      <c r="J34" s="26"/>
      <c r="K34" s="26"/>
      <c r="L34" s="26"/>
      <c r="M34" s="26"/>
      <c r="N34" s="26"/>
      <c r="O34" s="26"/>
      <c r="P34" s="26"/>
      <c r="Q34" s="26"/>
      <c r="R34" s="27"/>
      <c r="S34" s="27"/>
      <c r="T34" s="28"/>
    </row>
    <row r="35" spans="3:20" ht="50.1" customHeight="1" x14ac:dyDescent="0.15">
      <c r="C35" s="30"/>
      <c r="D35" s="26"/>
      <c r="E35" s="26"/>
      <c r="F35" s="26"/>
      <c r="G35" s="26"/>
      <c r="H35" s="26"/>
      <c r="I35" s="26"/>
      <c r="J35" s="26"/>
      <c r="K35" s="26"/>
      <c r="L35" s="26"/>
      <c r="M35" s="26"/>
      <c r="N35" s="26"/>
      <c r="O35" s="26"/>
      <c r="P35" s="26"/>
      <c r="Q35" s="26"/>
      <c r="R35" s="27"/>
      <c r="S35" s="27"/>
      <c r="T35" s="28"/>
    </row>
    <row r="36" spans="3:20" ht="50.1" customHeight="1" x14ac:dyDescent="0.15">
      <c r="C36" s="30"/>
      <c r="D36" s="31"/>
      <c r="E36" s="31"/>
      <c r="F36" s="31"/>
      <c r="G36" s="31"/>
      <c r="H36" s="31"/>
      <c r="I36" s="31"/>
      <c r="J36" s="31"/>
      <c r="K36" s="31"/>
      <c r="L36" s="31"/>
      <c r="M36" s="31"/>
      <c r="N36" s="31"/>
      <c r="O36" s="31"/>
      <c r="P36" s="31"/>
      <c r="Q36" s="31"/>
      <c r="R36" s="27"/>
      <c r="S36" s="27"/>
      <c r="T36" s="28"/>
    </row>
    <row r="37" spans="3:20" ht="50.1" customHeight="1" x14ac:dyDescent="0.15">
      <c r="C37" s="30"/>
      <c r="D37" s="26"/>
      <c r="E37" s="26"/>
      <c r="F37" s="26"/>
      <c r="G37" s="26"/>
      <c r="H37" s="26"/>
      <c r="I37" s="26"/>
      <c r="J37" s="26"/>
      <c r="K37" s="26"/>
      <c r="L37" s="26"/>
      <c r="M37" s="26"/>
      <c r="N37" s="26"/>
      <c r="O37" s="26"/>
      <c r="P37" s="26"/>
      <c r="Q37" s="32"/>
      <c r="R37" s="27"/>
      <c r="S37" s="27"/>
      <c r="T37" s="33"/>
    </row>
    <row r="38" spans="3:20" ht="50.1" customHeight="1" x14ac:dyDescent="0.15">
      <c r="C38" s="30"/>
      <c r="D38" s="26"/>
      <c r="E38" s="26"/>
      <c r="F38" s="26"/>
      <c r="G38" s="26"/>
      <c r="H38" s="26"/>
      <c r="I38" s="26"/>
      <c r="J38" s="26"/>
      <c r="K38" s="26"/>
      <c r="L38" s="26"/>
      <c r="M38" s="26"/>
      <c r="N38" s="26"/>
      <c r="O38" s="26"/>
      <c r="P38" s="26"/>
      <c r="Q38" s="26"/>
      <c r="R38" s="27"/>
      <c r="S38" s="27"/>
      <c r="T38" s="26"/>
    </row>
    <row r="39" spans="3:20" ht="50.1" customHeight="1" x14ac:dyDescent="0.15">
      <c r="C39" s="30"/>
      <c r="D39" s="26"/>
      <c r="E39" s="26"/>
      <c r="F39" s="26"/>
      <c r="G39" s="26"/>
      <c r="H39" s="26"/>
      <c r="I39" s="26"/>
      <c r="J39" s="26"/>
      <c r="K39" s="26"/>
      <c r="L39" s="26"/>
      <c r="M39" s="26"/>
      <c r="N39" s="26"/>
      <c r="O39" s="26"/>
      <c r="P39" s="26"/>
      <c r="Q39" s="26"/>
      <c r="R39" s="27"/>
      <c r="S39" s="27"/>
      <c r="T39" s="26"/>
    </row>
    <row r="40" spans="3:20" ht="50.1" customHeight="1" x14ac:dyDescent="0.15">
      <c r="C40" s="30"/>
      <c r="D40" s="26"/>
      <c r="E40" s="26"/>
      <c r="F40" s="26"/>
      <c r="G40" s="26"/>
      <c r="H40" s="26"/>
      <c r="I40" s="26"/>
      <c r="J40" s="26"/>
      <c r="K40" s="26"/>
      <c r="L40" s="26"/>
      <c r="M40" s="26"/>
      <c r="N40" s="26"/>
      <c r="O40" s="26"/>
      <c r="P40" s="26"/>
      <c r="Q40" s="26"/>
      <c r="R40" s="26"/>
      <c r="S40" s="26"/>
      <c r="T40" s="26"/>
    </row>
    <row r="41" spans="3:20" ht="50.1" customHeight="1" x14ac:dyDescent="0.15">
      <c r="C41" s="30"/>
      <c r="D41" s="26"/>
      <c r="E41" s="26"/>
      <c r="F41" s="26"/>
      <c r="G41" s="26"/>
      <c r="H41" s="26"/>
      <c r="I41" s="26"/>
      <c r="J41" s="26"/>
      <c r="K41" s="26"/>
      <c r="L41" s="26"/>
      <c r="M41" s="26"/>
      <c r="N41" s="26"/>
      <c r="O41" s="26"/>
      <c r="P41" s="26"/>
      <c r="Q41" s="34"/>
      <c r="R41" s="35"/>
      <c r="S41" s="35"/>
      <c r="T41" s="26"/>
    </row>
    <row r="42" spans="3:20" ht="30" customHeight="1" x14ac:dyDescent="0.15">
      <c r="C42" s="26"/>
      <c r="D42" s="26"/>
      <c r="E42" s="26"/>
      <c r="F42" s="26"/>
      <c r="G42" s="26"/>
      <c r="H42" s="26"/>
      <c r="I42" s="26"/>
      <c r="J42" s="26"/>
      <c r="K42" s="26"/>
      <c r="L42" s="26"/>
      <c r="M42" s="26"/>
      <c r="N42" s="26"/>
      <c r="O42" s="26"/>
      <c r="P42" s="26"/>
      <c r="Q42" s="26"/>
      <c r="R42" s="26"/>
      <c r="S42" s="26"/>
      <c r="T42" s="26"/>
    </row>
    <row r="43" spans="3:20" ht="30" customHeight="1" x14ac:dyDescent="0.15">
      <c r="C43" s="26"/>
      <c r="D43" s="26"/>
      <c r="E43" s="26"/>
      <c r="F43" s="26"/>
      <c r="G43" s="26"/>
      <c r="H43" s="26"/>
      <c r="I43" s="26"/>
      <c r="J43" s="26"/>
      <c r="K43" s="26"/>
      <c r="L43" s="26"/>
      <c r="M43" s="26"/>
      <c r="N43" s="26"/>
      <c r="O43" s="26"/>
      <c r="P43" s="26"/>
      <c r="Q43" s="26"/>
      <c r="R43" s="26"/>
      <c r="S43" s="26"/>
      <c r="T43" s="26"/>
    </row>
    <row r="44" spans="3:20" ht="30" customHeight="1" x14ac:dyDescent="0.15">
      <c r="C44" s="26"/>
      <c r="D44" s="26"/>
      <c r="E44" s="26"/>
      <c r="F44" s="26"/>
      <c r="G44" s="26"/>
      <c r="H44" s="26"/>
      <c r="I44" s="26"/>
      <c r="J44" s="26"/>
      <c r="K44" s="26"/>
      <c r="L44" s="26"/>
      <c r="M44" s="26"/>
      <c r="N44" s="26"/>
      <c r="O44" s="26"/>
      <c r="P44" s="26"/>
      <c r="Q44" s="26"/>
      <c r="R44" s="26"/>
      <c r="S44" s="26"/>
      <c r="T44" s="26"/>
    </row>
    <row r="45" spans="3:20" ht="30" customHeight="1" x14ac:dyDescent="0.15">
      <c r="C45" s="26"/>
      <c r="D45" s="26"/>
      <c r="E45" s="26"/>
      <c r="F45" s="26"/>
      <c r="G45" s="26"/>
      <c r="H45" s="26"/>
      <c r="I45" s="26"/>
      <c r="J45" s="26"/>
      <c r="K45" s="26"/>
      <c r="L45" s="26"/>
      <c r="M45" s="26"/>
      <c r="N45" s="26"/>
      <c r="O45" s="26"/>
      <c r="P45" s="26"/>
      <c r="Q45" s="26"/>
      <c r="R45" s="26"/>
      <c r="S45" s="26"/>
      <c r="T45" s="26"/>
    </row>
    <row r="46" spans="3:20" ht="30" customHeight="1" x14ac:dyDescent="0.15">
      <c r="C46" s="26"/>
      <c r="D46" s="26"/>
      <c r="E46" s="26"/>
      <c r="F46" s="26"/>
      <c r="G46" s="26"/>
      <c r="H46" s="26"/>
      <c r="I46" s="26"/>
      <c r="J46" s="26"/>
      <c r="K46" s="26"/>
      <c r="L46" s="26"/>
      <c r="M46" s="26"/>
      <c r="N46" s="26"/>
      <c r="O46" s="26"/>
      <c r="P46" s="26"/>
      <c r="Q46" s="26"/>
      <c r="R46" s="26"/>
      <c r="S46" s="26"/>
      <c r="T46" s="26"/>
    </row>
    <row r="47" spans="3:20" ht="30" customHeight="1" x14ac:dyDescent="0.15">
      <c r="C47" s="26"/>
      <c r="D47" s="26"/>
      <c r="E47" s="26"/>
      <c r="F47" s="26"/>
      <c r="G47" s="26"/>
      <c r="H47" s="26"/>
      <c r="I47" s="26"/>
      <c r="J47" s="26"/>
      <c r="K47" s="26"/>
      <c r="L47" s="26"/>
      <c r="M47" s="26"/>
      <c r="N47" s="26"/>
      <c r="O47" s="26"/>
      <c r="P47" s="26"/>
      <c r="Q47" s="26"/>
      <c r="R47" s="26"/>
      <c r="S47" s="26"/>
      <c r="T47" s="26"/>
    </row>
    <row r="48" spans="3:20" ht="30" customHeight="1" x14ac:dyDescent="0.15">
      <c r="C48" s="26"/>
      <c r="D48" s="26"/>
      <c r="E48" s="26"/>
      <c r="F48" s="26"/>
      <c r="G48" s="26"/>
      <c r="H48" s="26"/>
      <c r="I48" s="26"/>
      <c r="J48" s="26"/>
      <c r="K48" s="26"/>
      <c r="L48" s="26"/>
      <c r="M48" s="26"/>
      <c r="N48" s="26"/>
      <c r="O48" s="26"/>
      <c r="P48" s="26"/>
      <c r="Q48" s="26"/>
      <c r="R48" s="26"/>
      <c r="S48" s="26"/>
      <c r="T48" s="26"/>
    </row>
    <row r="49" spans="3:20" ht="30" customHeight="1" x14ac:dyDescent="0.15">
      <c r="C49" s="26"/>
      <c r="D49" s="26"/>
      <c r="E49" s="26"/>
      <c r="F49" s="26"/>
      <c r="G49" s="26"/>
      <c r="H49" s="26"/>
      <c r="I49" s="26"/>
      <c r="J49" s="26"/>
      <c r="K49" s="26"/>
      <c r="L49" s="26"/>
      <c r="M49" s="26"/>
      <c r="N49" s="26"/>
      <c r="O49" s="26"/>
      <c r="P49" s="26"/>
      <c r="Q49" s="26"/>
      <c r="R49" s="26"/>
      <c r="S49" s="26"/>
      <c r="T49" s="26"/>
    </row>
    <row r="50" spans="3:20" ht="30" customHeight="1" x14ac:dyDescent="0.15">
      <c r="C50" s="26"/>
      <c r="D50" s="26"/>
      <c r="E50" s="26"/>
      <c r="F50" s="26"/>
      <c r="G50" s="26"/>
      <c r="H50" s="26"/>
      <c r="I50" s="26"/>
      <c r="J50" s="26"/>
      <c r="K50" s="26"/>
      <c r="L50" s="26"/>
      <c r="M50" s="26"/>
      <c r="N50" s="26"/>
      <c r="O50" s="26"/>
      <c r="P50" s="26"/>
      <c r="Q50" s="26"/>
      <c r="R50" s="26"/>
      <c r="S50" s="26"/>
      <c r="T50" s="26"/>
    </row>
  </sheetData>
  <mergeCells count="3">
    <mergeCell ref="U4:V4"/>
    <mergeCell ref="I4:J4"/>
    <mergeCell ref="M4:N4"/>
  </mergeCells>
  <phoneticPr fontId="1"/>
  <printOptions horizontalCentered="1" verticalCentered="1"/>
  <pageMargins left="0.25" right="0.25" top="0.75" bottom="0.75" header="0.3" footer="0.3"/>
  <pageSetup paperSize="9" scale="68" firstPageNumber="4294963191" orientation="landscape" verticalDpi="0" r:id="rId1"/>
  <headerFooter alignWithMargins="0">
    <oddFooter>&amp;Z&amp;F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D23"/>
  <sheetViews>
    <sheetView workbookViewId="0">
      <selection activeCell="F26" sqref="F26"/>
    </sheetView>
  </sheetViews>
  <sheetFormatPr defaultRowHeight="20.100000000000001" customHeight="1" x14ac:dyDescent="0.15"/>
  <cols>
    <col min="3" max="3" width="17.25" bestFit="1" customWidth="1"/>
    <col min="4" max="4" width="21.125" bestFit="1" customWidth="1"/>
  </cols>
  <sheetData>
    <row r="5" spans="3:4" ht="20.100000000000001" customHeight="1" thickBot="1" x14ac:dyDescent="0.2"/>
    <row r="6" spans="3:4" ht="20.100000000000001" customHeight="1" thickBot="1" x14ac:dyDescent="0.2">
      <c r="C6" s="83" t="s">
        <v>22</v>
      </c>
      <c r="D6" s="84"/>
    </row>
    <row r="7" spans="3:4" ht="20.100000000000001" customHeight="1" x14ac:dyDescent="0.15">
      <c r="C7" s="52" t="s">
        <v>23</v>
      </c>
      <c r="D7" s="53" t="s">
        <v>40</v>
      </c>
    </row>
    <row r="8" spans="3:4" ht="20.100000000000001" customHeight="1" x14ac:dyDescent="0.15">
      <c r="C8" s="54" t="s">
        <v>24</v>
      </c>
      <c r="D8" s="55">
        <v>10</v>
      </c>
    </row>
    <row r="9" spans="3:4" ht="20.100000000000001" customHeight="1" x14ac:dyDescent="0.15">
      <c r="C9" s="54" t="s">
        <v>25</v>
      </c>
      <c r="D9" s="55">
        <v>3</v>
      </c>
    </row>
    <row r="10" spans="3:4" ht="20.100000000000001" customHeight="1" x14ac:dyDescent="0.15">
      <c r="C10" s="54" t="s">
        <v>26</v>
      </c>
      <c r="D10" s="55">
        <f>SUM(D8:D9)</f>
        <v>13</v>
      </c>
    </row>
    <row r="11" spans="3:4" ht="20.100000000000001" customHeight="1" x14ac:dyDescent="0.15">
      <c r="C11" s="54" t="s">
        <v>27</v>
      </c>
      <c r="D11" s="55">
        <v>6</v>
      </c>
    </row>
    <row r="12" spans="3:4" ht="20.100000000000001" customHeight="1" x14ac:dyDescent="0.15">
      <c r="C12" s="54" t="s">
        <v>28</v>
      </c>
      <c r="D12" s="56">
        <v>5</v>
      </c>
    </row>
    <row r="13" spans="3:4" ht="20.100000000000001" customHeight="1" x14ac:dyDescent="0.15">
      <c r="C13" s="54" t="s">
        <v>29</v>
      </c>
      <c r="D13" s="55">
        <v>1</v>
      </c>
    </row>
    <row r="14" spans="3:4" ht="20.100000000000001" customHeight="1" x14ac:dyDescent="0.15">
      <c r="C14" s="57" t="s">
        <v>30</v>
      </c>
      <c r="D14" s="58">
        <v>1</v>
      </c>
    </row>
    <row r="15" spans="3:4" ht="20.100000000000001" customHeight="1" x14ac:dyDescent="0.15">
      <c r="C15" s="54" t="s">
        <v>31</v>
      </c>
      <c r="D15" s="59">
        <v>177742</v>
      </c>
    </row>
    <row r="16" spans="3:4" ht="20.100000000000001" customHeight="1" x14ac:dyDescent="0.15">
      <c r="C16" s="54" t="s">
        <v>32</v>
      </c>
      <c r="D16" s="60">
        <v>-139088</v>
      </c>
    </row>
    <row r="17" spans="3:4" ht="20.100000000000001" customHeight="1" x14ac:dyDescent="0.15">
      <c r="C17" s="54" t="s">
        <v>33</v>
      </c>
      <c r="D17" s="61">
        <f>SUM(D15:D16)</f>
        <v>38654</v>
      </c>
    </row>
    <row r="18" spans="3:4" ht="20.100000000000001" customHeight="1" x14ac:dyDescent="0.15">
      <c r="C18" s="54" t="s">
        <v>34</v>
      </c>
      <c r="D18" s="61">
        <f>ROUNDDOWN(D15/D11,0)</f>
        <v>29623</v>
      </c>
    </row>
    <row r="19" spans="3:4" ht="20.100000000000001" customHeight="1" x14ac:dyDescent="0.15">
      <c r="C19" s="54" t="s">
        <v>35</v>
      </c>
      <c r="D19" s="61">
        <f>ROUNDDOWN(D16/D12,0)</f>
        <v>-27817</v>
      </c>
    </row>
    <row r="20" spans="3:4" ht="20.100000000000001" customHeight="1" x14ac:dyDescent="0.15">
      <c r="C20" s="54" t="s">
        <v>36</v>
      </c>
      <c r="D20" s="55">
        <v>5</v>
      </c>
    </row>
    <row r="21" spans="3:4" ht="20.100000000000001" customHeight="1" x14ac:dyDescent="0.15">
      <c r="C21" s="54" t="s">
        <v>37</v>
      </c>
      <c r="D21" s="55">
        <v>2</v>
      </c>
    </row>
    <row r="22" spans="3:4" ht="20.100000000000001" customHeight="1" x14ac:dyDescent="0.15">
      <c r="C22" s="54" t="s">
        <v>38</v>
      </c>
      <c r="D22" s="62">
        <v>51.3</v>
      </c>
    </row>
    <row r="23" spans="3:4" ht="20.100000000000001" customHeight="1" thickBot="1" x14ac:dyDescent="0.2">
      <c r="C23" s="63" t="s">
        <v>39</v>
      </c>
      <c r="D23" s="64">
        <v>0.46100000000000002</v>
      </c>
    </row>
  </sheetData>
  <mergeCells count="1">
    <mergeCell ref="C6:D6"/>
  </mergeCells>
  <phoneticPr fontId="1"/>
  <pageMargins left="0.7" right="0.7" top="0.75" bottom="0.75" header="0.3" footer="0.3"/>
  <pageSetup paperSize="9" orientation="portrait" verticalDpi="0" r:id="rId1"/>
  <ignoredErrors>
    <ignoredError sqref="D1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85" zoomScale="40" zoomScaleNormal="40" workbookViewId="0">
      <selection activeCell="AJ500" sqref="AJ500"/>
    </sheetView>
  </sheetViews>
  <sheetFormatPr defaultRowHeight="13.5" x14ac:dyDescent="0.15"/>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2:Z305"/>
  <sheetViews>
    <sheetView topLeftCell="A226" zoomScale="55" zoomScaleNormal="55" workbookViewId="0">
      <selection activeCell="AC283" sqref="AC283"/>
    </sheetView>
  </sheetViews>
  <sheetFormatPr defaultRowHeight="13.5" x14ac:dyDescent="0.15"/>
  <sheetData>
    <row r="282" spans="1:26" x14ac:dyDescent="0.1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x14ac:dyDescent="0.1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x14ac:dyDescent="0.1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x14ac:dyDescent="0.1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x14ac:dyDescent="0.1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x14ac:dyDescent="0.1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x14ac:dyDescent="0.1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x14ac:dyDescent="0.1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x14ac:dyDescent="0.1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x14ac:dyDescent="0.1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x14ac:dyDescent="0.1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x14ac:dyDescent="0.1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x14ac:dyDescent="0.1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x14ac:dyDescent="0.1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x14ac:dyDescent="0.1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x14ac:dyDescent="0.1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x14ac:dyDescent="0.1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x14ac:dyDescent="0.1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x14ac:dyDescent="0.1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x14ac:dyDescent="0.1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x14ac:dyDescent="0.1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x14ac:dyDescent="0.1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x14ac:dyDescent="0.1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x14ac:dyDescent="0.1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sheetData>
  <mergeCells count="1">
    <mergeCell ref="A282:Z305"/>
  </mergeCells>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6"/>
  <sheetViews>
    <sheetView tabSelected="1" workbookViewId="0">
      <selection activeCell="D12" sqref="D12"/>
    </sheetView>
  </sheetViews>
  <sheetFormatPr defaultRowHeight="20.100000000000001" customHeight="1" x14ac:dyDescent="0.15"/>
  <sheetData>
    <row r="4" spans="2:2" ht="20.100000000000001" customHeight="1" x14ac:dyDescent="0.15">
      <c r="B4" t="s">
        <v>122</v>
      </c>
    </row>
    <row r="5" spans="2:2" ht="20.100000000000001" customHeight="1" x14ac:dyDescent="0.15">
      <c r="B5" t="s">
        <v>123</v>
      </c>
    </row>
    <row r="6" spans="2:2" ht="20.100000000000001" customHeight="1" x14ac:dyDescent="0.15">
      <c r="B6" t="s">
        <v>124</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Y45"/>
  <sheetViews>
    <sheetView topLeftCell="B10" zoomScale="85" zoomScaleNormal="85" zoomScaleSheetLayoutView="55" workbookViewId="0">
      <selection activeCell="T22" sqref="T22"/>
    </sheetView>
  </sheetViews>
  <sheetFormatPr defaultColWidth="10" defaultRowHeight="30" customHeight="1" x14ac:dyDescent="0.15"/>
  <cols>
    <col min="1" max="1" width="10" style="10"/>
    <col min="2" max="2" width="12.375" style="10" bestFit="1" customWidth="1"/>
    <col min="3" max="3" width="6.5" style="10" bestFit="1" customWidth="1"/>
    <col min="4" max="4" width="9.875" style="10" bestFit="1" customWidth="1"/>
    <col min="5" max="5" width="10" style="10"/>
    <col min="6" max="6" width="6" style="10" bestFit="1" customWidth="1"/>
    <col min="7" max="7" width="14.375" style="10" bestFit="1" customWidth="1"/>
    <col min="8" max="8" width="6.875" style="10" customWidth="1"/>
    <col min="9" max="9" width="10.625" style="10" customWidth="1"/>
    <col min="10" max="10" width="5.625" style="10" customWidth="1"/>
    <col min="11" max="11" width="13.125" style="10" customWidth="1"/>
    <col min="12" max="12" width="11.25" style="10" customWidth="1"/>
    <col min="13" max="13" width="10.625" style="10" customWidth="1"/>
    <col min="14" max="14" width="5.625" style="10" customWidth="1"/>
    <col min="15" max="15" width="10" style="10"/>
    <col min="16" max="16" width="18.375" style="10" customWidth="1"/>
    <col min="17" max="17" width="9" style="10" customWidth="1"/>
    <col min="18" max="19" width="10" style="10"/>
    <col min="20" max="20" width="15.875" style="10" customWidth="1"/>
    <col min="21" max="16384" width="10" style="10"/>
  </cols>
  <sheetData>
    <row r="3" spans="2:25" ht="30" customHeight="1" x14ac:dyDescent="0.15">
      <c r="D3" s="10">
        <v>2015</v>
      </c>
    </row>
    <row r="4" spans="2:25" s="3" customFormat="1" ht="30" customHeight="1" thickBot="1" x14ac:dyDescent="0.2">
      <c r="C4" s="1" t="s">
        <v>0</v>
      </c>
      <c r="D4" s="2" t="s">
        <v>1</v>
      </c>
      <c r="E4" s="2" t="s">
        <v>2</v>
      </c>
      <c r="F4" s="2" t="s">
        <v>3</v>
      </c>
      <c r="G4" s="2" t="s">
        <v>4</v>
      </c>
      <c r="H4" s="2" t="s">
        <v>5</v>
      </c>
      <c r="I4" s="81" t="s">
        <v>6</v>
      </c>
      <c r="J4" s="82"/>
      <c r="K4" s="2" t="s">
        <v>7</v>
      </c>
      <c r="L4" s="2" t="s">
        <v>8</v>
      </c>
      <c r="M4" s="81" t="s">
        <v>9</v>
      </c>
      <c r="N4" s="82"/>
      <c r="O4" s="2" t="s">
        <v>10</v>
      </c>
      <c r="P4" s="2" t="s">
        <v>11</v>
      </c>
      <c r="Q4" s="2" t="s">
        <v>12</v>
      </c>
      <c r="R4" s="2" t="s">
        <v>13</v>
      </c>
      <c r="S4" s="2" t="s">
        <v>14</v>
      </c>
      <c r="T4" s="2" t="s">
        <v>15</v>
      </c>
      <c r="U4" s="79" t="s">
        <v>16</v>
      </c>
      <c r="V4" s="80"/>
      <c r="W4" s="3" t="s">
        <v>44</v>
      </c>
    </row>
    <row r="5" spans="2:25" ht="39.950000000000003" customHeight="1" thickTop="1" x14ac:dyDescent="0.15">
      <c r="B5" s="10" t="s">
        <v>41</v>
      </c>
      <c r="C5" s="4">
        <v>1</v>
      </c>
      <c r="D5" s="5" t="s">
        <v>20</v>
      </c>
      <c r="E5" s="5" t="s">
        <v>17</v>
      </c>
      <c r="F5" s="36">
        <v>6.6</v>
      </c>
      <c r="G5" s="5" t="s">
        <v>19</v>
      </c>
      <c r="H5" s="5" t="s">
        <v>21</v>
      </c>
      <c r="I5" s="45">
        <v>11.2</v>
      </c>
      <c r="J5" s="44">
        <v>0.33333333333333331</v>
      </c>
      <c r="K5" s="5">
        <v>120.7</v>
      </c>
      <c r="L5" s="5" t="s">
        <v>21</v>
      </c>
      <c r="M5" s="8">
        <v>11.3</v>
      </c>
      <c r="N5" s="44">
        <v>0.83333333333333337</v>
      </c>
      <c r="O5" s="5">
        <v>121.03</v>
      </c>
      <c r="P5" s="6" t="s">
        <v>42</v>
      </c>
      <c r="Q5" s="5" t="s">
        <v>18</v>
      </c>
      <c r="R5" s="5">
        <v>80</v>
      </c>
      <c r="S5" s="5"/>
      <c r="T5" s="7">
        <v>52800</v>
      </c>
      <c r="U5" s="8" t="s">
        <v>43</v>
      </c>
      <c r="V5" s="9"/>
      <c r="W5" s="10">
        <v>120.3</v>
      </c>
    </row>
    <row r="6" spans="2:25" ht="39.950000000000003" customHeight="1" x14ac:dyDescent="0.15">
      <c r="C6" s="11">
        <v>2</v>
      </c>
      <c r="D6" s="5" t="s">
        <v>45</v>
      </c>
      <c r="E6" s="12" t="s">
        <v>46</v>
      </c>
      <c r="F6" s="37">
        <v>10</v>
      </c>
      <c r="G6" s="12" t="s">
        <v>47</v>
      </c>
      <c r="H6" s="12" t="s">
        <v>21</v>
      </c>
      <c r="I6" s="8">
        <v>11.2</v>
      </c>
      <c r="J6" s="44">
        <v>0.33333333333333331</v>
      </c>
      <c r="K6" s="12">
        <v>0.71299000000000001</v>
      </c>
      <c r="L6" s="12" t="s">
        <v>21</v>
      </c>
      <c r="M6" s="8" t="s">
        <v>49</v>
      </c>
      <c r="N6" s="44">
        <v>0</v>
      </c>
      <c r="O6" s="12">
        <v>0.71531999999999996</v>
      </c>
      <c r="P6" s="12" t="s">
        <v>44</v>
      </c>
      <c r="Q6" s="12" t="s">
        <v>50</v>
      </c>
      <c r="R6" s="13"/>
      <c r="S6" s="13">
        <v>23.3</v>
      </c>
      <c r="T6" s="14">
        <v>-28137</v>
      </c>
      <c r="U6" s="15" t="s">
        <v>55</v>
      </c>
      <c r="V6" s="16"/>
      <c r="W6" s="10">
        <v>0.71530000000000005</v>
      </c>
    </row>
    <row r="7" spans="2:25" ht="39.950000000000003" customHeight="1" x14ac:dyDescent="0.15">
      <c r="C7" s="11">
        <v>3</v>
      </c>
      <c r="D7" s="5" t="s">
        <v>51</v>
      </c>
      <c r="E7" s="12" t="s">
        <v>17</v>
      </c>
      <c r="F7" s="37">
        <v>2</v>
      </c>
      <c r="G7" s="12" t="s">
        <v>53</v>
      </c>
      <c r="H7" s="12" t="s">
        <v>21</v>
      </c>
      <c r="I7" s="8">
        <v>11.2</v>
      </c>
      <c r="J7" s="44">
        <v>0.33333333333333331</v>
      </c>
      <c r="K7" s="12">
        <v>2.1705700000000001</v>
      </c>
      <c r="L7" s="12" t="s">
        <v>21</v>
      </c>
      <c r="M7" s="8">
        <v>11.2</v>
      </c>
      <c r="N7" s="44">
        <v>0.83333333333333337</v>
      </c>
      <c r="O7" s="12">
        <v>2.15638</v>
      </c>
      <c r="P7" s="12" t="s">
        <v>44</v>
      </c>
      <c r="Q7" s="12" t="s">
        <v>50</v>
      </c>
      <c r="R7" s="13"/>
      <c r="S7" s="13">
        <v>141.9</v>
      </c>
      <c r="T7" s="14">
        <v>-24490</v>
      </c>
      <c r="U7" s="15" t="s">
        <v>54</v>
      </c>
      <c r="V7" s="16"/>
      <c r="W7" s="10">
        <v>2.1566999999999998</v>
      </c>
    </row>
    <row r="8" spans="2:25" ht="39.950000000000003" customHeight="1" x14ac:dyDescent="0.15">
      <c r="C8" s="11">
        <v>4</v>
      </c>
      <c r="D8" s="12" t="s">
        <v>56</v>
      </c>
      <c r="E8" s="12" t="s">
        <v>17</v>
      </c>
      <c r="F8" s="37">
        <v>2</v>
      </c>
      <c r="G8" s="12" t="s">
        <v>19</v>
      </c>
      <c r="H8" s="12" t="s">
        <v>21</v>
      </c>
      <c r="I8" s="8">
        <v>11.2</v>
      </c>
      <c r="J8" s="44">
        <v>0.33333333333333331</v>
      </c>
      <c r="K8" s="12">
        <v>1.3110200000000001</v>
      </c>
      <c r="L8" s="12" t="s">
        <v>21</v>
      </c>
      <c r="M8" s="8">
        <v>11.3</v>
      </c>
      <c r="N8" s="44">
        <v>0.66666666666666663</v>
      </c>
      <c r="O8" s="12">
        <v>1.30742</v>
      </c>
      <c r="P8" s="12" t="s">
        <v>75</v>
      </c>
      <c r="Q8" s="12" t="s">
        <v>93</v>
      </c>
      <c r="R8" s="13"/>
      <c r="S8" s="13">
        <v>0</v>
      </c>
      <c r="T8" s="14">
        <v>0</v>
      </c>
      <c r="U8" s="15" t="s">
        <v>57</v>
      </c>
      <c r="V8" s="16"/>
      <c r="W8" s="10">
        <v>1.3065</v>
      </c>
    </row>
    <row r="9" spans="2:25" ht="39.950000000000003" customHeight="1" x14ac:dyDescent="0.15">
      <c r="C9" s="11">
        <v>5</v>
      </c>
      <c r="D9" s="5" t="s">
        <v>58</v>
      </c>
      <c r="E9" s="12" t="s">
        <v>46</v>
      </c>
      <c r="F9" s="37">
        <v>5.4</v>
      </c>
      <c r="G9" s="12" t="s">
        <v>59</v>
      </c>
      <c r="H9" s="12" t="s">
        <v>21</v>
      </c>
      <c r="I9" s="8">
        <v>11.2</v>
      </c>
      <c r="J9" s="44">
        <v>0.33333333333333331</v>
      </c>
      <c r="K9" s="12">
        <v>0.71060000000000001</v>
      </c>
      <c r="L9" s="12" t="s">
        <v>21</v>
      </c>
      <c r="M9" s="8" t="s">
        <v>60</v>
      </c>
      <c r="N9" s="44" t="s">
        <v>60</v>
      </c>
      <c r="O9" s="12" t="s">
        <v>60</v>
      </c>
      <c r="P9" s="12" t="s">
        <v>61</v>
      </c>
      <c r="Q9" s="12" t="s">
        <v>62</v>
      </c>
      <c r="R9" s="12">
        <v>0</v>
      </c>
      <c r="S9" s="13"/>
      <c r="T9" s="14">
        <v>0</v>
      </c>
      <c r="U9" s="15" t="s">
        <v>63</v>
      </c>
      <c r="V9" s="16"/>
      <c r="W9" s="10">
        <v>0.71579999999999999</v>
      </c>
    </row>
    <row r="10" spans="2:25" s="43" customFormat="1" ht="39.950000000000003" customHeight="1" x14ac:dyDescent="0.15">
      <c r="C10" s="11">
        <v>6</v>
      </c>
      <c r="D10" s="5" t="s">
        <v>67</v>
      </c>
      <c r="E10" s="39" t="s">
        <v>17</v>
      </c>
      <c r="F10" s="40">
        <v>3.7</v>
      </c>
      <c r="G10" s="39" t="s">
        <v>71</v>
      </c>
      <c r="H10" s="12" t="s">
        <v>21</v>
      </c>
      <c r="I10" s="46">
        <v>11.3</v>
      </c>
      <c r="J10" s="47">
        <v>0.66666666666666663</v>
      </c>
      <c r="K10" s="39">
        <v>186.54</v>
      </c>
      <c r="L10" s="12" t="s">
        <v>21</v>
      </c>
      <c r="M10" s="8" t="s">
        <v>60</v>
      </c>
      <c r="N10" s="44" t="s">
        <v>60</v>
      </c>
      <c r="O10" s="12" t="s">
        <v>60</v>
      </c>
      <c r="P10" s="12" t="s">
        <v>61</v>
      </c>
      <c r="Q10" s="12" t="s">
        <v>62</v>
      </c>
      <c r="R10" s="12">
        <v>0</v>
      </c>
      <c r="S10" s="13"/>
      <c r="T10" s="14">
        <v>0</v>
      </c>
      <c r="U10" s="41" t="s">
        <v>64</v>
      </c>
      <c r="V10" s="42"/>
      <c r="W10" s="43">
        <v>185.82</v>
      </c>
    </row>
    <row r="11" spans="2:25" ht="39.950000000000003" customHeight="1" x14ac:dyDescent="0.15">
      <c r="C11" s="11">
        <v>7</v>
      </c>
      <c r="D11" s="5" t="s">
        <v>68</v>
      </c>
      <c r="E11" s="12" t="s">
        <v>17</v>
      </c>
      <c r="F11" s="37">
        <v>12</v>
      </c>
      <c r="G11" s="12" t="s">
        <v>47</v>
      </c>
      <c r="H11" s="12" t="s">
        <v>21</v>
      </c>
      <c r="I11" s="15">
        <v>11.3</v>
      </c>
      <c r="J11" s="48">
        <v>0.83333333333333337</v>
      </c>
      <c r="K11" s="12">
        <v>92.25</v>
      </c>
      <c r="L11" s="12" t="s">
        <v>21</v>
      </c>
      <c r="M11" s="15">
        <v>11.3</v>
      </c>
      <c r="N11" s="48">
        <v>0.33333333333333331</v>
      </c>
      <c r="O11" s="12">
        <v>92.04</v>
      </c>
      <c r="P11" s="12" t="s">
        <v>75</v>
      </c>
      <c r="Q11" s="12" t="s">
        <v>93</v>
      </c>
      <c r="R11" s="13"/>
      <c r="S11" s="13"/>
      <c r="T11" s="14">
        <v>0</v>
      </c>
      <c r="U11" s="15" t="s">
        <v>65</v>
      </c>
      <c r="V11" s="16"/>
      <c r="W11" s="10">
        <v>92.04</v>
      </c>
    </row>
    <row r="12" spans="2:25" ht="39.950000000000003" customHeight="1" x14ac:dyDescent="0.15">
      <c r="C12" s="11">
        <v>8</v>
      </c>
      <c r="D12" s="17" t="s">
        <v>69</v>
      </c>
      <c r="E12" s="17" t="s">
        <v>46</v>
      </c>
      <c r="F12" s="65">
        <v>6.6</v>
      </c>
      <c r="G12" s="17" t="s">
        <v>72</v>
      </c>
      <c r="H12" s="17" t="s">
        <v>21</v>
      </c>
      <c r="I12" s="20">
        <v>11.3</v>
      </c>
      <c r="J12" s="66">
        <v>0.33333333333333331</v>
      </c>
      <c r="K12" s="17">
        <v>132.6</v>
      </c>
      <c r="L12" s="17" t="s">
        <v>21</v>
      </c>
      <c r="M12" s="20">
        <v>11.5</v>
      </c>
      <c r="N12" s="66">
        <v>0.33333333333333331</v>
      </c>
      <c r="O12" s="17">
        <v>132.476</v>
      </c>
      <c r="P12" s="17" t="s">
        <v>75</v>
      </c>
      <c r="Q12" s="17" t="s">
        <v>18</v>
      </c>
      <c r="R12" s="18">
        <v>12.4</v>
      </c>
      <c r="S12" s="18"/>
      <c r="T12" s="19">
        <v>8184</v>
      </c>
      <c r="U12" s="20" t="s">
        <v>57</v>
      </c>
      <c r="V12" s="21"/>
      <c r="W12" s="10">
        <v>133.04</v>
      </c>
    </row>
    <row r="13" spans="2:25" ht="39.950000000000003" customHeight="1" x14ac:dyDescent="0.15">
      <c r="C13" s="11">
        <v>9</v>
      </c>
      <c r="D13" s="12" t="s">
        <v>70</v>
      </c>
      <c r="E13" s="12" t="s">
        <v>46</v>
      </c>
      <c r="F13" s="38">
        <v>5.4</v>
      </c>
      <c r="G13" s="12" t="s">
        <v>72</v>
      </c>
      <c r="H13" s="12" t="s">
        <v>21</v>
      </c>
      <c r="I13" s="15">
        <v>11.3</v>
      </c>
      <c r="J13" s="48">
        <v>0.33333333333333331</v>
      </c>
      <c r="K13" s="12">
        <v>1.0976900000000001</v>
      </c>
      <c r="L13" s="12" t="s">
        <v>21</v>
      </c>
      <c r="M13" s="15">
        <v>11.3</v>
      </c>
      <c r="N13" s="48">
        <v>0.83333333333333337</v>
      </c>
      <c r="O13" s="12">
        <v>1.0962700000000001</v>
      </c>
      <c r="P13" s="69" t="s">
        <v>42</v>
      </c>
      <c r="Q13" s="12" t="s">
        <v>18</v>
      </c>
      <c r="R13" s="13">
        <v>90</v>
      </c>
      <c r="S13" s="13"/>
      <c r="T13" s="14">
        <v>58320</v>
      </c>
      <c r="U13" s="15" t="s">
        <v>63</v>
      </c>
      <c r="V13" s="16"/>
      <c r="W13" s="68">
        <v>1.103</v>
      </c>
      <c r="X13" s="68"/>
      <c r="Y13" s="68"/>
    </row>
    <row r="14" spans="2:25" ht="39.950000000000003" customHeight="1" x14ac:dyDescent="0.15">
      <c r="C14" s="4">
        <v>10</v>
      </c>
      <c r="D14" s="12" t="s">
        <v>45</v>
      </c>
      <c r="E14" s="12" t="s">
        <v>46</v>
      </c>
      <c r="F14" s="12">
        <v>6</v>
      </c>
      <c r="G14" s="12" t="s">
        <v>47</v>
      </c>
      <c r="H14" s="12" t="s">
        <v>21</v>
      </c>
      <c r="I14" s="15">
        <v>11.3</v>
      </c>
      <c r="J14" s="48">
        <v>0.33333333333333331</v>
      </c>
      <c r="K14" s="12">
        <v>0.71758</v>
      </c>
      <c r="L14" s="12" t="s">
        <v>21</v>
      </c>
      <c r="M14" s="15">
        <v>11.3</v>
      </c>
      <c r="N14" s="48">
        <v>0.83333333333333337</v>
      </c>
      <c r="O14" s="12">
        <v>0.71823000000000004</v>
      </c>
      <c r="P14" s="12" t="s">
        <v>75</v>
      </c>
      <c r="Q14" s="12" t="s">
        <v>93</v>
      </c>
      <c r="R14" s="13"/>
      <c r="S14" s="13">
        <v>0</v>
      </c>
      <c r="T14" s="14">
        <v>0</v>
      </c>
      <c r="U14" s="15" t="s">
        <v>54</v>
      </c>
      <c r="V14" s="16"/>
      <c r="W14" s="68">
        <v>0.7218</v>
      </c>
      <c r="X14" s="68"/>
      <c r="Y14" s="68"/>
    </row>
    <row r="15" spans="2:25" ht="39.950000000000003" customHeight="1" x14ac:dyDescent="0.15">
      <c r="C15" s="11">
        <v>11</v>
      </c>
      <c r="D15" s="5" t="s">
        <v>51</v>
      </c>
      <c r="E15" s="5" t="s">
        <v>17</v>
      </c>
      <c r="F15" s="5">
        <v>0.3</v>
      </c>
      <c r="G15" s="67" t="s">
        <v>47</v>
      </c>
      <c r="H15" s="5" t="s">
        <v>21</v>
      </c>
      <c r="I15" s="8">
        <v>11.3</v>
      </c>
      <c r="J15" s="44">
        <v>0.33333333333333331</v>
      </c>
      <c r="K15" s="5">
        <v>2.14723</v>
      </c>
      <c r="L15" s="5" t="s">
        <v>21</v>
      </c>
      <c r="M15" s="8">
        <v>11.4</v>
      </c>
      <c r="N15" s="44">
        <v>0.16666666666666666</v>
      </c>
      <c r="O15" s="5">
        <v>2.1374200000000001</v>
      </c>
      <c r="P15" s="5" t="s">
        <v>44</v>
      </c>
      <c r="Q15" s="5" t="s">
        <v>50</v>
      </c>
      <c r="R15" s="49"/>
      <c r="S15" s="49">
        <v>98.1</v>
      </c>
      <c r="T15" s="7">
        <v>-25745</v>
      </c>
      <c r="U15" s="8" t="s">
        <v>66</v>
      </c>
      <c r="V15" s="9"/>
      <c r="W15" s="10">
        <v>2.1375000000000002</v>
      </c>
    </row>
    <row r="16" spans="2:25" ht="39.950000000000003" customHeight="1" x14ac:dyDescent="0.15">
      <c r="C16" s="11">
        <v>12</v>
      </c>
      <c r="D16" s="12"/>
      <c r="E16" s="12"/>
      <c r="F16" s="12"/>
      <c r="G16" s="12"/>
      <c r="H16" s="12"/>
      <c r="I16" s="15"/>
      <c r="J16" s="48"/>
      <c r="K16" s="12"/>
      <c r="L16" s="12"/>
      <c r="M16" s="15"/>
      <c r="N16" s="48"/>
      <c r="O16" s="12"/>
      <c r="P16" s="12"/>
      <c r="Q16" s="12"/>
      <c r="R16" s="13"/>
      <c r="S16" s="13"/>
      <c r="T16" s="14"/>
      <c r="U16" s="15"/>
      <c r="V16" s="16"/>
    </row>
    <row r="17" spans="3:23" ht="39.950000000000003" customHeight="1" x14ac:dyDescent="0.15">
      <c r="C17" s="11">
        <v>13</v>
      </c>
      <c r="D17" s="12" t="s">
        <v>45</v>
      </c>
      <c r="E17" s="12" t="s">
        <v>17</v>
      </c>
      <c r="F17" s="12">
        <v>0.85</v>
      </c>
      <c r="G17" s="51" t="s">
        <v>74</v>
      </c>
      <c r="H17" s="12" t="s">
        <v>21</v>
      </c>
      <c r="I17" s="15">
        <v>11.4</v>
      </c>
      <c r="J17" s="48">
        <v>0</v>
      </c>
      <c r="K17" s="12">
        <v>0.72082000000000002</v>
      </c>
      <c r="L17" s="12" t="s">
        <v>21</v>
      </c>
      <c r="M17" s="15">
        <v>11.4</v>
      </c>
      <c r="N17" s="48">
        <v>0.5</v>
      </c>
      <c r="O17" s="12">
        <v>0.71738000000000002</v>
      </c>
      <c r="P17" s="12" t="s">
        <v>75</v>
      </c>
      <c r="Q17" s="12" t="s">
        <v>93</v>
      </c>
      <c r="R17" s="13"/>
      <c r="S17" s="13"/>
      <c r="T17" s="14">
        <v>0</v>
      </c>
      <c r="U17" s="15" t="s">
        <v>79</v>
      </c>
      <c r="V17" s="16"/>
      <c r="W17" s="10">
        <v>0.71740000000000004</v>
      </c>
    </row>
    <row r="18" spans="3:23" ht="39.950000000000003" customHeight="1" x14ac:dyDescent="0.15">
      <c r="C18" s="11">
        <v>14</v>
      </c>
      <c r="D18" s="12" t="s">
        <v>51</v>
      </c>
      <c r="E18" s="12" t="s">
        <v>46</v>
      </c>
      <c r="F18" s="12">
        <v>0.85</v>
      </c>
      <c r="G18" s="51" t="s">
        <v>74</v>
      </c>
      <c r="H18" s="12" t="s">
        <v>21</v>
      </c>
      <c r="I18" s="15">
        <v>11.4</v>
      </c>
      <c r="J18" s="48">
        <v>0</v>
      </c>
      <c r="K18" s="12">
        <v>2.1375700000000002</v>
      </c>
      <c r="L18" s="12" t="s">
        <v>21</v>
      </c>
      <c r="M18" s="15">
        <v>11.4</v>
      </c>
      <c r="N18" s="48">
        <v>0.33333333333333331</v>
      </c>
      <c r="O18" s="12">
        <v>2.14805</v>
      </c>
      <c r="P18" s="12" t="s">
        <v>75</v>
      </c>
      <c r="Q18" s="12" t="s">
        <v>93</v>
      </c>
      <c r="R18" s="13"/>
      <c r="S18" s="13"/>
      <c r="T18" s="14">
        <v>0</v>
      </c>
      <c r="U18" s="15"/>
      <c r="V18" s="16"/>
      <c r="W18" s="10">
        <v>2.1479499999999998</v>
      </c>
    </row>
    <row r="19" spans="3:23" ht="39.950000000000003" customHeight="1" x14ac:dyDescent="0.15">
      <c r="C19" s="11">
        <v>15</v>
      </c>
      <c r="D19" s="12" t="s">
        <v>80</v>
      </c>
      <c r="E19" s="12" t="s">
        <v>17</v>
      </c>
      <c r="F19" s="12">
        <v>0.2</v>
      </c>
      <c r="G19" s="12" t="s">
        <v>82</v>
      </c>
      <c r="H19" s="12" t="s">
        <v>21</v>
      </c>
      <c r="I19" s="15">
        <v>11.4</v>
      </c>
      <c r="J19" s="48">
        <v>0.33333333333333331</v>
      </c>
      <c r="K19" s="12">
        <v>2.1466400000000001</v>
      </c>
      <c r="L19" s="12" t="s">
        <v>21</v>
      </c>
      <c r="M19" s="15">
        <v>11.5</v>
      </c>
      <c r="N19" s="48">
        <v>0.16666666666666666</v>
      </c>
      <c r="O19" s="12">
        <v>2.1503299999999999</v>
      </c>
      <c r="P19" s="69" t="s">
        <v>42</v>
      </c>
      <c r="Q19" s="12" t="s">
        <v>18</v>
      </c>
      <c r="R19" s="13">
        <v>36.9</v>
      </c>
      <c r="S19" s="13"/>
      <c r="T19" s="14">
        <v>6412</v>
      </c>
      <c r="U19" s="15"/>
      <c r="V19" s="16"/>
      <c r="W19" s="10">
        <v>2.1472699999999998</v>
      </c>
    </row>
    <row r="20" spans="3:23" ht="39.950000000000003" customHeight="1" x14ac:dyDescent="0.15">
      <c r="C20" s="11">
        <v>16</v>
      </c>
      <c r="D20" s="12" t="s">
        <v>84</v>
      </c>
      <c r="E20" s="12" t="s">
        <v>17</v>
      </c>
      <c r="F20" s="12">
        <v>0.5</v>
      </c>
      <c r="G20" s="12" t="s">
        <v>85</v>
      </c>
      <c r="H20" s="12" t="s">
        <v>21</v>
      </c>
      <c r="I20" s="15">
        <v>11.5</v>
      </c>
      <c r="J20" s="48">
        <v>0.16666666666666666</v>
      </c>
      <c r="K20" s="12">
        <v>86.941999999999993</v>
      </c>
      <c r="L20" s="12" t="s">
        <v>21</v>
      </c>
      <c r="M20" s="15">
        <v>11.6</v>
      </c>
      <c r="N20" s="48">
        <v>0.5</v>
      </c>
      <c r="O20" s="12">
        <v>87.171999999999997</v>
      </c>
      <c r="P20" s="12" t="s">
        <v>89</v>
      </c>
      <c r="Q20" s="12" t="s">
        <v>18</v>
      </c>
      <c r="R20" s="13">
        <v>23</v>
      </c>
      <c r="S20" s="13"/>
      <c r="T20" s="14">
        <v>11500</v>
      </c>
      <c r="U20" s="15" t="s">
        <v>79</v>
      </c>
      <c r="V20" s="16"/>
      <c r="W20" s="10">
        <v>86.602000000000004</v>
      </c>
    </row>
    <row r="21" spans="3:23" ht="39.950000000000003" customHeight="1" x14ac:dyDescent="0.15">
      <c r="C21" s="11">
        <v>17</v>
      </c>
      <c r="D21" s="17" t="s">
        <v>86</v>
      </c>
      <c r="E21" s="17" t="s">
        <v>87</v>
      </c>
      <c r="F21" s="17">
        <v>0.6</v>
      </c>
      <c r="G21" s="17" t="s">
        <v>90</v>
      </c>
      <c r="H21" s="17" t="s">
        <v>88</v>
      </c>
      <c r="I21" s="15">
        <v>11.6</v>
      </c>
      <c r="J21" s="66">
        <v>0.33333333333333331</v>
      </c>
      <c r="K21" s="17">
        <v>184.84899999999999</v>
      </c>
      <c r="L21" s="17" t="s">
        <v>91</v>
      </c>
      <c r="M21" s="15">
        <v>11.6</v>
      </c>
      <c r="N21" s="66">
        <v>0.58333333333333337</v>
      </c>
      <c r="O21" s="17">
        <v>184.477</v>
      </c>
      <c r="P21" s="17" t="s">
        <v>92</v>
      </c>
      <c r="Q21" s="17" t="s">
        <v>18</v>
      </c>
      <c r="R21" s="18">
        <v>37.200000000000003</v>
      </c>
      <c r="S21" s="18"/>
      <c r="T21" s="19">
        <v>22320</v>
      </c>
      <c r="U21" s="20"/>
      <c r="V21" s="21"/>
    </row>
    <row r="22" spans="3:23" ht="39.950000000000003" customHeight="1" x14ac:dyDescent="0.15">
      <c r="C22" s="22"/>
      <c r="D22" s="23"/>
      <c r="E22" s="23"/>
      <c r="F22" s="23"/>
      <c r="G22" s="23"/>
      <c r="H22" s="23"/>
      <c r="I22" s="23"/>
      <c r="J22" s="23"/>
      <c r="K22" s="23"/>
      <c r="L22" s="23"/>
      <c r="M22" s="23"/>
      <c r="N22" s="23"/>
      <c r="O22" s="23"/>
      <c r="P22" s="23"/>
      <c r="Q22" s="23"/>
      <c r="R22" s="24">
        <f t="shared" ref="R22:S22" si="0">SUM(R5:R21)</f>
        <v>279.5</v>
      </c>
      <c r="S22" s="24">
        <f t="shared" si="0"/>
        <v>263.3</v>
      </c>
      <c r="T22" s="24">
        <f>SUM(T5:T21)</f>
        <v>81164</v>
      </c>
      <c r="U22" s="23"/>
      <c r="V22" s="21"/>
    </row>
    <row r="23" spans="3:23" ht="39.950000000000003" customHeight="1" x14ac:dyDescent="0.15">
      <c r="C23" s="25"/>
      <c r="D23" s="85" t="s">
        <v>94</v>
      </c>
      <c r="E23" s="85"/>
      <c r="F23" s="85"/>
      <c r="G23" s="85"/>
      <c r="H23" s="85"/>
      <c r="I23" s="85"/>
      <c r="J23" s="85"/>
      <c r="K23" s="85"/>
      <c r="L23" s="85"/>
      <c r="M23" s="85"/>
      <c r="N23" s="85"/>
      <c r="O23" s="85"/>
      <c r="P23" s="85"/>
      <c r="Q23" s="85"/>
      <c r="R23" s="85"/>
      <c r="S23" s="85"/>
      <c r="T23" s="85"/>
      <c r="U23" s="85"/>
      <c r="V23" s="86"/>
    </row>
    <row r="24" spans="3:23" ht="39.950000000000003" customHeight="1" x14ac:dyDescent="0.15">
      <c r="C24" s="29"/>
      <c r="D24" s="87"/>
      <c r="E24" s="87"/>
      <c r="F24" s="87"/>
      <c r="G24" s="87"/>
      <c r="H24" s="87"/>
      <c r="I24" s="87"/>
      <c r="J24" s="87"/>
      <c r="K24" s="87"/>
      <c r="L24" s="87"/>
      <c r="M24" s="87"/>
      <c r="N24" s="87"/>
      <c r="O24" s="87"/>
      <c r="P24" s="87"/>
      <c r="Q24" s="87"/>
      <c r="R24" s="87"/>
      <c r="S24" s="87"/>
      <c r="T24" s="87"/>
      <c r="U24" s="87"/>
      <c r="V24" s="88"/>
    </row>
    <row r="25" spans="3:23" ht="39.950000000000003" customHeight="1" x14ac:dyDescent="0.15">
      <c r="C25" s="30"/>
      <c r="D25" s="26"/>
      <c r="E25" s="26"/>
      <c r="F25" s="26"/>
      <c r="G25" s="26"/>
      <c r="H25" s="26"/>
      <c r="I25" s="26"/>
      <c r="J25" s="26"/>
      <c r="K25" s="26"/>
      <c r="L25" s="26"/>
      <c r="M25" s="26"/>
      <c r="N25" s="26"/>
      <c r="O25" s="26"/>
      <c r="P25" s="26"/>
      <c r="Q25" s="26"/>
      <c r="R25" s="27"/>
      <c r="S25" s="27"/>
      <c r="T25" s="28"/>
    </row>
    <row r="26" spans="3:23" ht="50.1" customHeight="1" x14ac:dyDescent="0.15">
      <c r="C26" s="30"/>
      <c r="D26" s="26"/>
      <c r="E26" s="26"/>
      <c r="F26" s="26"/>
      <c r="G26" s="26"/>
      <c r="H26" s="26"/>
      <c r="I26" s="26"/>
      <c r="J26" s="26"/>
      <c r="K26" s="26"/>
      <c r="L26" s="26"/>
      <c r="M26" s="26"/>
      <c r="N26" s="26"/>
      <c r="O26" s="26"/>
      <c r="P26" s="26"/>
      <c r="Q26" s="26"/>
      <c r="R26" s="27"/>
      <c r="S26" s="27"/>
      <c r="T26" s="28"/>
    </row>
    <row r="27" spans="3:23" ht="50.1" customHeight="1" x14ac:dyDescent="0.15">
      <c r="C27" s="30"/>
      <c r="D27" s="26"/>
      <c r="E27" s="26"/>
      <c r="F27" s="26"/>
      <c r="G27" s="26"/>
      <c r="H27" s="26"/>
      <c r="I27" s="26"/>
      <c r="J27" s="26"/>
      <c r="K27" s="26"/>
      <c r="L27" s="26"/>
      <c r="M27" s="26"/>
      <c r="N27" s="26"/>
      <c r="O27" s="26"/>
      <c r="P27" s="26"/>
      <c r="Q27" s="26"/>
      <c r="R27" s="27"/>
      <c r="S27" s="27"/>
      <c r="T27" s="28"/>
    </row>
    <row r="28" spans="3:23" ht="50.1" customHeight="1" x14ac:dyDescent="0.15">
      <c r="C28" s="30"/>
      <c r="D28" s="26"/>
      <c r="E28" s="26"/>
      <c r="F28" s="26"/>
      <c r="G28" s="26"/>
      <c r="H28" s="26"/>
      <c r="I28" s="26"/>
      <c r="J28" s="26"/>
      <c r="K28" s="26"/>
      <c r="L28" s="26"/>
      <c r="M28" s="26"/>
      <c r="N28" s="26"/>
      <c r="O28" s="26"/>
      <c r="P28" s="26"/>
      <c r="Q28" s="26"/>
      <c r="R28" s="27"/>
      <c r="S28" s="27"/>
      <c r="T28" s="28"/>
    </row>
    <row r="29" spans="3:23" ht="50.1" customHeight="1" x14ac:dyDescent="0.15">
      <c r="C29" s="30"/>
      <c r="D29" s="26"/>
      <c r="E29" s="26"/>
      <c r="F29" s="26"/>
      <c r="G29" s="26"/>
      <c r="H29" s="26"/>
      <c r="I29" s="26"/>
      <c r="J29" s="26"/>
      <c r="K29" s="26"/>
      <c r="L29" s="26"/>
      <c r="M29" s="26"/>
      <c r="N29" s="26"/>
      <c r="O29" s="26"/>
      <c r="P29" s="26"/>
      <c r="Q29" s="26"/>
      <c r="R29" s="27"/>
      <c r="S29" s="27"/>
      <c r="T29" s="28"/>
    </row>
    <row r="30" spans="3:23" ht="50.1" customHeight="1" x14ac:dyDescent="0.15">
      <c r="C30" s="30"/>
      <c r="D30" s="26"/>
      <c r="E30" s="26"/>
      <c r="F30" s="26"/>
      <c r="G30" s="26"/>
      <c r="H30" s="26"/>
      <c r="I30" s="26"/>
      <c r="J30" s="26"/>
      <c r="K30" s="26"/>
      <c r="L30" s="26"/>
      <c r="M30" s="26"/>
      <c r="N30" s="26"/>
      <c r="O30" s="26"/>
      <c r="P30" s="26"/>
      <c r="Q30" s="26"/>
      <c r="R30" s="27"/>
      <c r="S30" s="27"/>
      <c r="T30" s="28"/>
    </row>
    <row r="31" spans="3:23" ht="50.1" customHeight="1" x14ac:dyDescent="0.15">
      <c r="C31" s="30"/>
      <c r="D31" s="31"/>
      <c r="E31" s="31"/>
      <c r="F31" s="31"/>
      <c r="G31" s="31"/>
      <c r="H31" s="31"/>
      <c r="I31" s="31"/>
      <c r="J31" s="31"/>
      <c r="K31" s="31"/>
      <c r="L31" s="31"/>
      <c r="M31" s="31"/>
      <c r="N31" s="31"/>
      <c r="O31" s="31"/>
      <c r="P31" s="31"/>
      <c r="Q31" s="31"/>
      <c r="R31" s="27"/>
      <c r="S31" s="27"/>
      <c r="T31" s="28"/>
    </row>
    <row r="32" spans="3:23" ht="50.1" customHeight="1" x14ac:dyDescent="0.15">
      <c r="C32" s="30"/>
      <c r="D32" s="26"/>
      <c r="E32" s="26"/>
      <c r="F32" s="26"/>
      <c r="G32" s="26"/>
      <c r="H32" s="26"/>
      <c r="I32" s="26"/>
      <c r="J32" s="26"/>
      <c r="K32" s="26"/>
      <c r="L32" s="26"/>
      <c r="M32" s="26"/>
      <c r="N32" s="26"/>
      <c r="O32" s="26"/>
      <c r="P32" s="26"/>
      <c r="Q32" s="32"/>
      <c r="R32" s="27"/>
      <c r="S32" s="27"/>
      <c r="T32" s="33"/>
    </row>
    <row r="33" spans="3:20" ht="50.1" customHeight="1" x14ac:dyDescent="0.15">
      <c r="C33" s="30"/>
      <c r="D33" s="26"/>
      <c r="E33" s="26"/>
      <c r="F33" s="26"/>
      <c r="G33" s="26"/>
      <c r="H33" s="26"/>
      <c r="I33" s="26"/>
      <c r="J33" s="26"/>
      <c r="K33" s="26"/>
      <c r="L33" s="26"/>
      <c r="M33" s="26"/>
      <c r="N33" s="26"/>
      <c r="O33" s="26"/>
      <c r="P33" s="26"/>
      <c r="Q33" s="26"/>
      <c r="R33" s="27"/>
      <c r="S33" s="27"/>
      <c r="T33" s="26"/>
    </row>
    <row r="34" spans="3:20" ht="50.1" customHeight="1" x14ac:dyDescent="0.15">
      <c r="C34" s="30"/>
      <c r="D34" s="26"/>
      <c r="E34" s="26"/>
      <c r="F34" s="26"/>
      <c r="G34" s="26"/>
      <c r="H34" s="26"/>
      <c r="I34" s="26"/>
      <c r="J34" s="26"/>
      <c r="K34" s="26"/>
      <c r="L34" s="26"/>
      <c r="M34" s="26"/>
      <c r="N34" s="26"/>
      <c r="O34" s="26"/>
      <c r="P34" s="26"/>
      <c r="Q34" s="26"/>
      <c r="R34" s="27"/>
      <c r="S34" s="27"/>
      <c r="T34" s="26"/>
    </row>
    <row r="35" spans="3:20" ht="50.1" customHeight="1" x14ac:dyDescent="0.15">
      <c r="C35" s="30"/>
      <c r="D35" s="26"/>
      <c r="E35" s="26"/>
      <c r="F35" s="26"/>
      <c r="G35" s="26"/>
      <c r="H35" s="26"/>
      <c r="I35" s="26"/>
      <c r="J35" s="26"/>
      <c r="K35" s="26"/>
      <c r="L35" s="26"/>
      <c r="M35" s="26"/>
      <c r="N35" s="26"/>
      <c r="O35" s="26"/>
      <c r="P35" s="26"/>
      <c r="Q35" s="26"/>
      <c r="R35" s="26"/>
      <c r="S35" s="26"/>
      <c r="T35" s="26"/>
    </row>
    <row r="36" spans="3:20" ht="50.1" customHeight="1" x14ac:dyDescent="0.15">
      <c r="C36" s="30"/>
      <c r="D36" s="26"/>
      <c r="E36" s="26"/>
      <c r="F36" s="26"/>
      <c r="G36" s="26"/>
      <c r="H36" s="26"/>
      <c r="I36" s="26"/>
      <c r="J36" s="26"/>
      <c r="K36" s="26"/>
      <c r="L36" s="26"/>
      <c r="M36" s="26"/>
      <c r="N36" s="26"/>
      <c r="O36" s="26"/>
      <c r="P36" s="26"/>
      <c r="Q36" s="34"/>
      <c r="R36" s="35"/>
      <c r="S36" s="35"/>
      <c r="T36" s="26"/>
    </row>
    <row r="37" spans="3:20" ht="30" customHeight="1" x14ac:dyDescent="0.15">
      <c r="C37" s="26"/>
      <c r="D37" s="26"/>
      <c r="E37" s="26"/>
      <c r="F37" s="26"/>
      <c r="G37" s="26"/>
      <c r="H37" s="26"/>
      <c r="I37" s="26"/>
      <c r="J37" s="26"/>
      <c r="K37" s="26"/>
      <c r="L37" s="26"/>
      <c r="M37" s="26"/>
      <c r="N37" s="26"/>
      <c r="O37" s="26"/>
      <c r="P37" s="26"/>
      <c r="Q37" s="26"/>
      <c r="R37" s="26"/>
      <c r="S37" s="26"/>
      <c r="T37" s="26"/>
    </row>
    <row r="38" spans="3:20" ht="30" customHeight="1" x14ac:dyDescent="0.15">
      <c r="C38" s="26"/>
      <c r="D38" s="26"/>
      <c r="E38" s="26"/>
      <c r="F38" s="26"/>
      <c r="G38" s="26"/>
      <c r="H38" s="26"/>
      <c r="I38" s="26"/>
      <c r="J38" s="26"/>
      <c r="K38" s="26"/>
      <c r="L38" s="26"/>
      <c r="M38" s="26"/>
      <c r="N38" s="26"/>
      <c r="O38" s="26"/>
      <c r="P38" s="26"/>
      <c r="Q38" s="26"/>
      <c r="R38" s="26"/>
      <c r="S38" s="26"/>
      <c r="T38" s="26"/>
    </row>
    <row r="39" spans="3:20" ht="30" customHeight="1" x14ac:dyDescent="0.15">
      <c r="C39" s="26"/>
      <c r="D39" s="26"/>
      <c r="E39" s="26"/>
      <c r="F39" s="26"/>
      <c r="G39" s="26"/>
      <c r="H39" s="26"/>
      <c r="I39" s="26"/>
      <c r="J39" s="26"/>
      <c r="K39" s="26"/>
      <c r="L39" s="26"/>
      <c r="M39" s="26"/>
      <c r="N39" s="26"/>
      <c r="O39" s="26"/>
      <c r="P39" s="26"/>
      <c r="Q39" s="26"/>
      <c r="R39" s="26"/>
      <c r="S39" s="26"/>
      <c r="T39" s="26"/>
    </row>
    <row r="40" spans="3:20" ht="30" customHeight="1" x14ac:dyDescent="0.15">
      <c r="C40" s="26"/>
      <c r="D40" s="26"/>
      <c r="E40" s="26"/>
      <c r="F40" s="26"/>
      <c r="G40" s="26"/>
      <c r="H40" s="26"/>
      <c r="I40" s="26"/>
      <c r="J40" s="26"/>
      <c r="K40" s="26"/>
      <c r="L40" s="26"/>
      <c r="M40" s="26"/>
      <c r="N40" s="26"/>
      <c r="O40" s="26"/>
      <c r="P40" s="26"/>
      <c r="Q40" s="26"/>
      <c r="R40" s="26"/>
      <c r="S40" s="26"/>
      <c r="T40" s="26"/>
    </row>
    <row r="41" spans="3:20" ht="30" customHeight="1" x14ac:dyDescent="0.15">
      <c r="C41" s="26"/>
      <c r="D41" s="26"/>
      <c r="E41" s="26"/>
      <c r="F41" s="26"/>
      <c r="G41" s="26"/>
      <c r="H41" s="26"/>
      <c r="I41" s="26"/>
      <c r="J41" s="26"/>
      <c r="K41" s="26"/>
      <c r="L41" s="26"/>
      <c r="M41" s="26"/>
      <c r="N41" s="26"/>
      <c r="O41" s="26"/>
      <c r="P41" s="26"/>
      <c r="Q41" s="26"/>
      <c r="R41" s="26"/>
      <c r="S41" s="26"/>
      <c r="T41" s="26"/>
    </row>
    <row r="42" spans="3:20" ht="30" customHeight="1" x14ac:dyDescent="0.15">
      <c r="C42" s="26"/>
      <c r="D42" s="26"/>
      <c r="E42" s="26"/>
      <c r="F42" s="26"/>
      <c r="G42" s="26"/>
      <c r="H42" s="26"/>
      <c r="I42" s="26"/>
      <c r="J42" s="26"/>
      <c r="K42" s="26"/>
      <c r="L42" s="26"/>
      <c r="M42" s="26"/>
      <c r="N42" s="26"/>
      <c r="O42" s="26"/>
      <c r="P42" s="26"/>
      <c r="Q42" s="26"/>
      <c r="R42" s="26"/>
      <c r="S42" s="26"/>
      <c r="T42" s="26"/>
    </row>
    <row r="43" spans="3:20" ht="30" customHeight="1" x14ac:dyDescent="0.15">
      <c r="C43" s="26"/>
      <c r="D43" s="26"/>
      <c r="E43" s="26"/>
      <c r="F43" s="26"/>
      <c r="G43" s="26"/>
      <c r="H43" s="26"/>
      <c r="I43" s="26"/>
      <c r="J43" s="26"/>
      <c r="K43" s="26"/>
      <c r="L43" s="26"/>
      <c r="M43" s="26"/>
      <c r="N43" s="26"/>
      <c r="O43" s="26"/>
      <c r="P43" s="26"/>
      <c r="Q43" s="26"/>
      <c r="R43" s="26"/>
      <c r="S43" s="26"/>
      <c r="T43" s="26"/>
    </row>
    <row r="44" spans="3:20" ht="30" customHeight="1" x14ac:dyDescent="0.15">
      <c r="C44" s="26"/>
      <c r="D44" s="26"/>
      <c r="E44" s="26"/>
      <c r="F44" s="26"/>
      <c r="G44" s="26"/>
      <c r="H44" s="26"/>
      <c r="I44" s="26"/>
      <c r="J44" s="26"/>
      <c r="K44" s="26"/>
      <c r="L44" s="26"/>
      <c r="M44" s="26"/>
      <c r="N44" s="26"/>
      <c r="O44" s="26"/>
      <c r="P44" s="26"/>
      <c r="Q44" s="26"/>
      <c r="R44" s="26"/>
      <c r="S44" s="26"/>
      <c r="T44" s="26"/>
    </row>
    <row r="45" spans="3:20" ht="30" customHeight="1" x14ac:dyDescent="0.15">
      <c r="C45" s="26"/>
      <c r="D45" s="26"/>
      <c r="E45" s="26"/>
      <c r="F45" s="26"/>
      <c r="G45" s="26"/>
      <c r="H45" s="26"/>
      <c r="I45" s="26"/>
      <c r="J45" s="26"/>
      <c r="K45" s="26"/>
      <c r="L45" s="26"/>
      <c r="M45" s="26"/>
      <c r="N45" s="26"/>
      <c r="O45" s="26"/>
      <c r="P45" s="26"/>
      <c r="Q45" s="26"/>
      <c r="R45" s="26"/>
      <c r="S45" s="26"/>
      <c r="T45" s="26"/>
    </row>
  </sheetData>
  <mergeCells count="4">
    <mergeCell ref="I4:J4"/>
    <mergeCell ref="M4:N4"/>
    <mergeCell ref="U4:V4"/>
    <mergeCell ref="D23:V24"/>
  </mergeCells>
  <phoneticPr fontId="1"/>
  <printOptions horizontalCentered="1" verticalCentered="1"/>
  <pageMargins left="0.25" right="0.25" top="0.75" bottom="0.75" header="0.3" footer="0.3"/>
  <pageSetup paperSize="9" scale="68" firstPageNumber="4294963191" orientation="landscape" verticalDpi="0" r:id="rId1"/>
  <headerFooter alignWithMargins="0">
    <oddFooter>&amp;Z&amp;F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CMA場帳</vt:lpstr>
      <vt:lpstr>統計</vt:lpstr>
      <vt:lpstr>画像</vt:lpstr>
      <vt:lpstr>画像２Ｗ</vt:lpstr>
      <vt:lpstr>コメント</vt:lpstr>
      <vt:lpstr>改善結果</vt:lpstr>
      <vt:lpstr>CMA場帳!Print_Area</vt:lpstr>
      <vt:lpstr>改善結果!Print_Area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2015-11-15T10:31:52Z</cp:lastPrinted>
  <dcterms:created xsi:type="dcterms:W3CDTF">2015-09-08T09:45:15Z</dcterms:created>
  <dcterms:modified xsi:type="dcterms:W3CDTF">2015-11-15T11:53:28Z</dcterms:modified>
</cp:coreProperties>
</file>