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6155" windowHeight="16620"/>
  </bookViews>
  <sheets>
    <sheet name="データ" sheetId="1" r:id="rId1"/>
    <sheet name="画像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2" i="1"/>
  <c r="M3" s="1"/>
  <c r="M4" s="1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l="1"/>
  <c r="M47" s="1"/>
  <c r="M48" s="1"/>
  <c r="M49" l="1"/>
  <c r="M50" s="1"/>
</calcChain>
</file>

<file path=xl/sharedStrings.xml><?xml version="1.0" encoding="utf-8"?>
<sst xmlns="http://schemas.openxmlformats.org/spreadsheetml/2006/main" count="98" uniqueCount="86">
  <si>
    <t>Lot</t>
  </si>
  <si>
    <t>月</t>
    <rPh sb="0" eb="1">
      <t>ツキ</t>
    </rPh>
    <phoneticPr fontId="1"/>
  </si>
  <si>
    <t>通貨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</si>
  <si>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</si>
  <si>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手法</t>
    <rPh sb="0" eb="2">
      <t>シュホウ</t>
    </rPh>
    <phoneticPr fontId="1"/>
  </si>
  <si>
    <t>売買</t>
    <rPh sb="0" eb="2">
      <t>バイバイ</t>
    </rPh>
    <phoneticPr fontId="1"/>
  </si>
  <si>
    <t>Pips</t>
    <phoneticPr fontId="1"/>
  </si>
  <si>
    <t>損益</t>
    <rPh sb="0" eb="2">
      <t>ソンエキ</t>
    </rPh>
    <phoneticPr fontId="1"/>
  </si>
  <si>
    <t>トータル</t>
    <phoneticPr fontId="1"/>
  </si>
  <si>
    <t>メモ</t>
    <phoneticPr fontId="1"/>
  </si>
  <si>
    <t>トレード詳細データ</t>
  </si>
  <si>
    <t>トレード期間</t>
  </si>
  <si>
    <t>買いエントリー数</t>
    <phoneticPr fontId="1"/>
  </si>
  <si>
    <t>売りエントリー数</t>
    <phoneticPr fontId="1"/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</si>
  <si>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</si>
  <si>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</si>
  <si>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</si>
  <si>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</si>
  <si>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</si>
  <si>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</si>
  <si>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</si>
  <si>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</si>
  <si>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平均利益</t>
  </si>
  <si>
    <t>平均損失</t>
  </si>
  <si>
    <t>最大連勝数</t>
  </si>
  <si>
    <t>最大連敗数</t>
  </si>
  <si>
    <t>最大DD(pips)</t>
  </si>
  <si>
    <t>勝率</t>
  </si>
  <si>
    <t>ダイバー</t>
    <phoneticPr fontId="1"/>
  </si>
  <si>
    <t>PS</t>
    <phoneticPr fontId="1"/>
  </si>
  <si>
    <t>チャートパターン</t>
    <phoneticPr fontId="1"/>
  </si>
  <si>
    <t>戻りのない相場</t>
    <rPh sb="0" eb="1">
      <t>モド</t>
    </rPh>
    <rPh sb="5" eb="7">
      <t>ソウバ</t>
    </rPh>
    <phoneticPr fontId="1"/>
  </si>
  <si>
    <t>AUDUSD</t>
    <phoneticPr fontId="1"/>
  </si>
  <si>
    <t>1h</t>
    <phoneticPr fontId="1"/>
  </si>
  <si>
    <t>ダイバー</t>
    <phoneticPr fontId="1"/>
  </si>
  <si>
    <t>sell</t>
    <phoneticPr fontId="1"/>
  </si>
  <si>
    <t>EB</t>
    <phoneticPr fontId="1"/>
  </si>
  <si>
    <t>ウェッジ</t>
    <phoneticPr fontId="1"/>
  </si>
  <si>
    <t>EURJPY</t>
    <phoneticPr fontId="1"/>
  </si>
  <si>
    <t>1h</t>
    <phoneticPr fontId="1"/>
  </si>
  <si>
    <t>buy</t>
    <phoneticPr fontId="1"/>
  </si>
  <si>
    <t>IB</t>
    <phoneticPr fontId="1"/>
  </si>
  <si>
    <t>BF&amp;GO</t>
    <phoneticPr fontId="1"/>
  </si>
  <si>
    <t>エントリータイミングは１５ｍに落としてのIB</t>
    <rPh sb="15" eb="16">
      <t>オ</t>
    </rPh>
    <phoneticPr fontId="1"/>
  </si>
  <si>
    <t>4h</t>
    <phoneticPr fontId="1"/>
  </si>
  <si>
    <t>1h</t>
    <phoneticPr fontId="1"/>
  </si>
  <si>
    <t>NZDJPY</t>
    <phoneticPr fontId="1"/>
  </si>
  <si>
    <t>4h</t>
    <phoneticPr fontId="1"/>
  </si>
  <si>
    <t>sell</t>
    <phoneticPr fontId="1"/>
  </si>
  <si>
    <t>PB</t>
    <phoneticPr fontId="1"/>
  </si>
  <si>
    <t>H&amp;S</t>
    <phoneticPr fontId="1"/>
  </si>
  <si>
    <t>H&amp;SネックラインをブレイクしてからのBF&amp;GO</t>
    <phoneticPr fontId="1"/>
  </si>
  <si>
    <t>２週目</t>
    <rPh sb="1" eb="2">
      <t>シュウ</t>
    </rPh>
    <rPh sb="2" eb="3">
      <t>メ</t>
    </rPh>
    <phoneticPr fontId="1"/>
  </si>
  <si>
    <t>EURJPY</t>
    <phoneticPr fontId="1"/>
  </si>
  <si>
    <t>1h</t>
    <phoneticPr fontId="1"/>
  </si>
  <si>
    <t>buy</t>
    <phoneticPr fontId="1"/>
  </si>
  <si>
    <t>4h</t>
    <phoneticPr fontId="1"/>
  </si>
  <si>
    <t>PB</t>
    <phoneticPr fontId="1"/>
  </si>
  <si>
    <t>２つ目のトレード、アゲイン　FIB５０％</t>
    <rPh sb="2" eb="3">
      <t>メ</t>
    </rPh>
    <phoneticPr fontId="1"/>
  </si>
  <si>
    <t>GBPUSD</t>
    <phoneticPr fontId="1"/>
  </si>
  <si>
    <t>1h</t>
    <phoneticPr fontId="1"/>
  </si>
  <si>
    <t>FS</t>
    <phoneticPr fontId="1"/>
  </si>
  <si>
    <t>sell</t>
    <phoneticPr fontId="1"/>
  </si>
  <si>
    <t>PB</t>
    <phoneticPr fontId="1"/>
  </si>
  <si>
    <t>エントリーに焦って戻りが浅いところでエントリーしてしまった</t>
    <rPh sb="6" eb="7">
      <t>アセ</t>
    </rPh>
    <rPh sb="9" eb="10">
      <t>モド</t>
    </rPh>
    <rPh sb="12" eb="13">
      <t>アサ</t>
    </rPh>
    <phoneticPr fontId="1"/>
  </si>
  <si>
    <t>GBPUSD</t>
    <phoneticPr fontId="1"/>
  </si>
  <si>
    <t>IB</t>
    <phoneticPr fontId="1"/>
  </si>
  <si>
    <t>1h</t>
    <phoneticPr fontId="1"/>
  </si>
  <si>
    <t>FS</t>
    <phoneticPr fontId="1"/>
  </si>
  <si>
    <t>buy</t>
    <phoneticPr fontId="1"/>
  </si>
  <si>
    <t>IB</t>
    <phoneticPr fontId="1"/>
  </si>
  <si>
    <t>USDCHF</t>
    <phoneticPr fontId="1"/>
  </si>
  <si>
    <t>1h</t>
    <phoneticPr fontId="1"/>
  </si>
  <si>
    <t>ダイバー</t>
    <phoneticPr fontId="1"/>
  </si>
  <si>
    <t>sell</t>
    <phoneticPr fontId="1"/>
  </si>
  <si>
    <t>EB</t>
    <phoneticPr fontId="1"/>
  </si>
  <si>
    <t>エントリータイミングは１５ｍ</t>
    <phoneticPr fontId="1"/>
  </si>
  <si>
    <t>ウェッジ</t>
    <phoneticPr fontId="1"/>
  </si>
  <si>
    <t>1h</t>
    <phoneticPr fontId="1"/>
  </si>
  <si>
    <t>ダイバー</t>
    <phoneticPr fontId="1"/>
  </si>
  <si>
    <t>sell</t>
    <phoneticPr fontId="1"/>
  </si>
  <si>
    <t>PB</t>
    <phoneticPr fontId="1"/>
  </si>
  <si>
    <t>ウェッジ</t>
    <phoneticPr fontId="1"/>
  </si>
  <si>
    <t>4h</t>
    <phoneticPr fontId="1"/>
  </si>
  <si>
    <t>BF&amp;GOでエントリー</t>
    <phoneticPr fontId="1"/>
  </si>
  <si>
    <t>4h</t>
    <phoneticPr fontId="1"/>
  </si>
</sst>
</file>

<file path=xl/styles.xml><?xml version="1.0" encoding="utf-8"?>
<styleSheet xmlns="http://schemas.openxmlformats.org/spreadsheetml/2006/main">
  <numFmts count="6">
    <numFmt numFmtId="176" formatCode="0.0000"/>
    <numFmt numFmtId="177" formatCode="0.0_ ;[Red]\-0.0\ "/>
    <numFmt numFmtId="178" formatCode="0_ ;[Red]\-0\ "/>
    <numFmt numFmtId="179" formatCode="0.00000_);[Red]\(0.00000\)"/>
    <numFmt numFmtId="180" formatCode="0.00_ ;[Red]\-0.00\ "/>
    <numFmt numFmtId="181" formatCode="m&quot;月&quot;d&quot;日&quot;;@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ck">
        <color rgb="FF92D05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92D050"/>
      </bottom>
      <diagonal/>
    </border>
    <border>
      <left/>
      <right/>
      <top/>
      <bottom style="thick">
        <color rgb="FF92D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92D050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177" fontId="0" fillId="0" borderId="6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177" fontId="0" fillId="0" borderId="7" xfId="0" applyNumberFormat="1" applyBorder="1">
      <alignment vertical="center"/>
    </xf>
    <xf numFmtId="178" fontId="2" fillId="0" borderId="7" xfId="0" applyNumberFormat="1" applyFont="1" applyBorder="1">
      <alignment vertical="center"/>
    </xf>
    <xf numFmtId="178" fontId="0" fillId="0" borderId="7" xfId="0" applyNumberFormat="1" applyBorder="1">
      <alignment vertical="center"/>
    </xf>
    <xf numFmtId="56" fontId="3" fillId="0" borderId="0" xfId="0" applyNumberFormat="1" applyFont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79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0" fillId="0" borderId="0" xfId="0">
      <alignment vertical="center"/>
    </xf>
    <xf numFmtId="176" fontId="0" fillId="0" borderId="6" xfId="0" applyNumberFormat="1" applyBorder="1" applyAlignment="1">
      <alignment horizontal="center" vertical="center"/>
    </xf>
    <xf numFmtId="178" fontId="2" fillId="0" borderId="6" xfId="0" applyNumberFormat="1" applyFont="1" applyBorder="1">
      <alignment vertical="center"/>
    </xf>
    <xf numFmtId="56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79" fontId="0" fillId="0" borderId="14" xfId="0" applyNumberFormat="1" applyBorder="1" applyAlignment="1">
      <alignment horizontal="center" vertical="center"/>
    </xf>
    <xf numFmtId="177" fontId="0" fillId="0" borderId="14" xfId="0" applyNumberFormat="1" applyBorder="1">
      <alignment vertical="center"/>
    </xf>
    <xf numFmtId="178" fontId="0" fillId="0" borderId="14" xfId="0" applyNumberFormat="1" applyBorder="1">
      <alignment vertical="center"/>
    </xf>
    <xf numFmtId="0" fontId="0" fillId="0" borderId="0" xfId="0">
      <alignment vertical="center"/>
    </xf>
    <xf numFmtId="178" fontId="0" fillId="0" borderId="6" xfId="0" applyNumberFormat="1" applyFont="1" applyBorder="1">
      <alignment vertical="center"/>
    </xf>
    <xf numFmtId="0" fontId="5" fillId="0" borderId="0" xfId="0" applyFont="1">
      <alignment vertical="center"/>
    </xf>
    <xf numFmtId="0" fontId="0" fillId="0" borderId="0" xfId="0" applyFill="1" applyBorder="1">
      <alignment vertical="center"/>
    </xf>
    <xf numFmtId="178" fontId="0" fillId="0" borderId="7" xfId="0" applyNumberFormat="1" applyFont="1" applyBorder="1">
      <alignment vertical="center"/>
    </xf>
    <xf numFmtId="181" fontId="3" fillId="0" borderId="0" xfId="0" applyNumberFormat="1" applyFont="1" applyAlignment="1">
      <alignment horizontal="center" vertical="center"/>
    </xf>
    <xf numFmtId="181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81" fontId="3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179" fontId="0" fillId="0" borderId="16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7" fontId="0" fillId="0" borderId="16" xfId="0" applyNumberFormat="1" applyBorder="1">
      <alignment vertical="center"/>
    </xf>
    <xf numFmtId="178" fontId="2" fillId="0" borderId="16" xfId="0" applyNumberFormat="1" applyFont="1" applyBorder="1">
      <alignment vertical="center"/>
    </xf>
    <xf numFmtId="0" fontId="0" fillId="0" borderId="10" xfId="0" applyBorder="1">
      <alignment vertical="center"/>
    </xf>
    <xf numFmtId="0" fontId="0" fillId="0" borderId="0" xfId="0">
      <alignment vertical="center"/>
    </xf>
    <xf numFmtId="178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>
      <alignment vertical="center"/>
    </xf>
    <xf numFmtId="180" fontId="4" fillId="0" borderId="7" xfId="0" applyNumberFormat="1" applyFont="1" applyBorder="1" applyAlignment="1">
      <alignment horizontal="center" vertical="center"/>
    </xf>
    <xf numFmtId="0" fontId="0" fillId="4" borderId="11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351010</xdr:colOff>
      <xdr:row>38</xdr:row>
      <xdr:rowOff>56329</xdr:rowOff>
    </xdr:to>
    <xdr:pic>
      <xdr:nvPicPr>
        <xdr:cNvPr id="2" name="図 1" descr="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323810" cy="65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16</xdr:col>
      <xdr:colOff>360534</xdr:colOff>
      <xdr:row>78</xdr:row>
      <xdr:rowOff>170636</xdr:rowOff>
    </xdr:to>
    <xdr:pic>
      <xdr:nvPicPr>
        <xdr:cNvPr id="3" name="図 2" descr="2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7077075"/>
          <a:ext cx="11333334" cy="65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16</xdr:col>
      <xdr:colOff>370058</xdr:colOff>
      <xdr:row>117</xdr:row>
      <xdr:rowOff>170636</xdr:rowOff>
    </xdr:to>
    <xdr:pic>
      <xdr:nvPicPr>
        <xdr:cNvPr id="4" name="図 3" descr="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3763625"/>
          <a:ext cx="11342858" cy="65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16</xdr:col>
      <xdr:colOff>341486</xdr:colOff>
      <xdr:row>157</xdr:row>
      <xdr:rowOff>8710</xdr:rowOff>
    </xdr:to>
    <xdr:pic>
      <xdr:nvPicPr>
        <xdr:cNvPr id="5" name="図 4" descr="4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20450175"/>
          <a:ext cx="11314286" cy="65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16</xdr:col>
      <xdr:colOff>312915</xdr:colOff>
      <xdr:row>196</xdr:row>
      <xdr:rowOff>8710</xdr:rowOff>
    </xdr:to>
    <xdr:pic>
      <xdr:nvPicPr>
        <xdr:cNvPr id="6" name="図 5" descr="5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27136725"/>
          <a:ext cx="11285715" cy="65238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16</xdr:col>
      <xdr:colOff>370058</xdr:colOff>
      <xdr:row>234</xdr:row>
      <xdr:rowOff>151589</xdr:rowOff>
    </xdr:to>
    <xdr:pic>
      <xdr:nvPicPr>
        <xdr:cNvPr id="7" name="図 6" descr="6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33823275"/>
          <a:ext cx="11342858" cy="6495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>
      <selection activeCell="A11" sqref="A11"/>
    </sheetView>
  </sheetViews>
  <sheetFormatPr defaultRowHeight="13.5"/>
  <cols>
    <col min="1" max="1" width="9.625" customWidth="1"/>
    <col min="2" max="2" width="10.625" customWidth="1"/>
    <col min="3" max="3" width="7.125" bestFit="1" customWidth="1"/>
    <col min="4" max="4" width="7.25" customWidth="1"/>
    <col min="5" max="5" width="6.125" customWidth="1"/>
    <col min="6" max="6" width="6.25" customWidth="1"/>
    <col min="7" max="7" width="8.625" customWidth="1"/>
    <col min="8" max="8" width="7.5" customWidth="1"/>
    <col min="9" max="9" width="14.375" customWidth="1"/>
    <col min="10" max="10" width="14.125" customWidth="1"/>
    <col min="11" max="11" width="6.875" bestFit="1" customWidth="1"/>
    <col min="12" max="12" width="7.25" customWidth="1"/>
    <col min="13" max="13" width="8.875" bestFit="1" customWidth="1"/>
    <col min="14" max="14" width="32" customWidth="1"/>
  </cols>
  <sheetData>
    <row r="1" spans="1:14" ht="14.25" thickBot="1">
      <c r="A1" s="1" t="s">
        <v>1</v>
      </c>
      <c r="B1" s="2" t="s">
        <v>2</v>
      </c>
      <c r="C1" s="3" t="s">
        <v>3</v>
      </c>
      <c r="D1" s="4" t="s">
        <v>4</v>
      </c>
      <c r="E1" s="4" t="s">
        <v>5</v>
      </c>
      <c r="F1" s="5" t="s">
        <v>0</v>
      </c>
      <c r="G1" s="2" t="s">
        <v>28</v>
      </c>
      <c r="H1" s="2" t="s">
        <v>29</v>
      </c>
      <c r="I1" s="2" t="s">
        <v>30</v>
      </c>
      <c r="J1" s="2" t="s">
        <v>31</v>
      </c>
      <c r="K1" s="2" t="s">
        <v>6</v>
      </c>
      <c r="L1" s="2" t="s">
        <v>7</v>
      </c>
      <c r="M1" s="2" t="s">
        <v>8</v>
      </c>
      <c r="N1" s="6" t="s">
        <v>9</v>
      </c>
    </row>
    <row r="2" spans="1:14" ht="14.25" thickBot="1">
      <c r="A2" s="22">
        <v>42312</v>
      </c>
      <c r="B2" s="23" t="s">
        <v>32</v>
      </c>
      <c r="C2" s="23" t="s">
        <v>33</v>
      </c>
      <c r="D2" s="23" t="s">
        <v>34</v>
      </c>
      <c r="E2" s="23" t="s">
        <v>35</v>
      </c>
      <c r="F2" s="24">
        <v>0.28000000000000003</v>
      </c>
      <c r="G2" s="23" t="s">
        <v>45</v>
      </c>
      <c r="H2" s="25" t="s">
        <v>36</v>
      </c>
      <c r="I2" s="25" t="s">
        <v>37</v>
      </c>
      <c r="J2" s="24"/>
      <c r="K2" s="26">
        <v>20.399999999999999</v>
      </c>
      <c r="L2" s="27">
        <v>6950</v>
      </c>
      <c r="M2" s="27">
        <f>L2</f>
        <v>6950</v>
      </c>
    </row>
    <row r="3" spans="1:14" ht="14.25" thickTop="1">
      <c r="A3" s="13">
        <v>42317</v>
      </c>
      <c r="B3" s="7" t="s">
        <v>38</v>
      </c>
      <c r="C3" s="7" t="s">
        <v>39</v>
      </c>
      <c r="D3" s="7" t="s">
        <v>42</v>
      </c>
      <c r="E3" s="7" t="s">
        <v>40</v>
      </c>
      <c r="F3" s="14">
        <v>0.28000000000000003</v>
      </c>
      <c r="G3" s="7" t="s">
        <v>44</v>
      </c>
      <c r="H3" s="15" t="s">
        <v>41</v>
      </c>
      <c r="I3" s="15"/>
      <c r="J3" s="20"/>
      <c r="K3" s="8">
        <v>-18</v>
      </c>
      <c r="L3" s="21">
        <v>-5040</v>
      </c>
      <c r="M3" s="29">
        <f>M2+L3</f>
        <v>1910</v>
      </c>
      <c r="N3" s="19" t="s">
        <v>43</v>
      </c>
    </row>
    <row r="4" spans="1:14">
      <c r="A4" s="33"/>
      <c r="B4" s="9" t="s">
        <v>46</v>
      </c>
      <c r="C4" s="9" t="s">
        <v>47</v>
      </c>
      <c r="D4" s="9" t="s">
        <v>42</v>
      </c>
      <c r="E4" s="9" t="s">
        <v>48</v>
      </c>
      <c r="F4" s="16">
        <v>0.1</v>
      </c>
      <c r="G4" s="9"/>
      <c r="H4" s="17" t="s">
        <v>49</v>
      </c>
      <c r="I4" s="17" t="s">
        <v>50</v>
      </c>
      <c r="J4" s="18" t="s">
        <v>85</v>
      </c>
      <c r="K4" s="10">
        <v>50.9</v>
      </c>
      <c r="L4" s="32">
        <v>3883</v>
      </c>
      <c r="M4" s="32">
        <f t="shared" ref="M4:M50" si="0">M3+L4</f>
        <v>5793</v>
      </c>
      <c r="N4" s="28" t="s">
        <v>51</v>
      </c>
    </row>
    <row r="5" spans="1:14">
      <c r="A5" s="33"/>
      <c r="B5" s="9" t="s">
        <v>53</v>
      </c>
      <c r="C5" s="9" t="s">
        <v>54</v>
      </c>
      <c r="D5" s="9" t="s">
        <v>42</v>
      </c>
      <c r="E5" s="9" t="s">
        <v>55</v>
      </c>
      <c r="F5" s="16">
        <v>0.3</v>
      </c>
      <c r="G5" s="9" t="s">
        <v>56</v>
      </c>
      <c r="H5" s="17" t="s">
        <v>57</v>
      </c>
      <c r="I5" s="17"/>
      <c r="J5" s="18"/>
      <c r="K5" s="10">
        <v>2</v>
      </c>
      <c r="L5" s="32">
        <v>570</v>
      </c>
      <c r="M5" s="32">
        <f t="shared" si="0"/>
        <v>6363</v>
      </c>
      <c r="N5" s="31" t="s">
        <v>58</v>
      </c>
    </row>
    <row r="6" spans="1:14">
      <c r="A6" s="33">
        <v>42318</v>
      </c>
      <c r="B6" s="9" t="s">
        <v>59</v>
      </c>
      <c r="C6" s="9" t="s">
        <v>60</v>
      </c>
      <c r="D6" s="9" t="s">
        <v>61</v>
      </c>
      <c r="E6" s="9" t="s">
        <v>62</v>
      </c>
      <c r="F6" s="16">
        <v>0.28000000000000003</v>
      </c>
      <c r="G6" s="9" t="s">
        <v>60</v>
      </c>
      <c r="H6" s="17" t="s">
        <v>63</v>
      </c>
      <c r="I6" s="17"/>
      <c r="J6" s="18"/>
      <c r="K6" s="10">
        <v>-45.6</v>
      </c>
      <c r="L6" s="12">
        <v>-6824</v>
      </c>
      <c r="M6" s="11">
        <f t="shared" si="0"/>
        <v>-461</v>
      </c>
      <c r="N6" s="31" t="s">
        <v>64</v>
      </c>
    </row>
    <row r="7" spans="1:14">
      <c r="A7" s="33">
        <v>42319</v>
      </c>
      <c r="B7" s="9" t="s">
        <v>65</v>
      </c>
      <c r="C7" s="9" t="s">
        <v>33</v>
      </c>
      <c r="D7" s="9" t="s">
        <v>61</v>
      </c>
      <c r="E7" s="9" t="s">
        <v>62</v>
      </c>
      <c r="F7" s="16">
        <v>0.2</v>
      </c>
      <c r="G7" s="9" t="s">
        <v>60</v>
      </c>
      <c r="H7" s="17" t="s">
        <v>66</v>
      </c>
      <c r="I7" s="17"/>
      <c r="J7" s="18"/>
      <c r="K7" s="10">
        <v>2</v>
      </c>
      <c r="L7" s="12">
        <v>488</v>
      </c>
      <c r="M7" s="11">
        <f t="shared" si="0"/>
        <v>27</v>
      </c>
    </row>
    <row r="8" spans="1:14">
      <c r="A8" s="33">
        <v>42320</v>
      </c>
      <c r="B8" s="9" t="s">
        <v>59</v>
      </c>
      <c r="C8" s="9" t="s">
        <v>67</v>
      </c>
      <c r="D8" s="9" t="s">
        <v>68</v>
      </c>
      <c r="E8" s="9" t="s">
        <v>69</v>
      </c>
      <c r="F8" s="16">
        <v>0.14000000000000001</v>
      </c>
      <c r="G8" s="9"/>
      <c r="H8" s="17" t="s">
        <v>70</v>
      </c>
      <c r="I8" s="17"/>
      <c r="J8" s="18"/>
      <c r="K8" s="10">
        <v>2</v>
      </c>
      <c r="L8" s="12">
        <v>344</v>
      </c>
      <c r="M8" s="11">
        <f t="shared" si="0"/>
        <v>371</v>
      </c>
    </row>
    <row r="9" spans="1:14">
      <c r="A9" s="33"/>
      <c r="B9" s="9" t="s">
        <v>71</v>
      </c>
      <c r="C9" s="9" t="s">
        <v>72</v>
      </c>
      <c r="D9" s="9" t="s">
        <v>73</v>
      </c>
      <c r="E9" s="9" t="s">
        <v>74</v>
      </c>
      <c r="F9" s="16">
        <v>0.21</v>
      </c>
      <c r="G9" s="9" t="s">
        <v>72</v>
      </c>
      <c r="H9" s="17" t="s">
        <v>75</v>
      </c>
      <c r="I9" s="17" t="s">
        <v>77</v>
      </c>
      <c r="J9" s="18" t="s">
        <v>85</v>
      </c>
      <c r="K9" s="10">
        <v>2</v>
      </c>
      <c r="L9" s="32">
        <v>489</v>
      </c>
      <c r="M9" s="11">
        <f t="shared" si="0"/>
        <v>860</v>
      </c>
      <c r="N9" s="35" t="s">
        <v>76</v>
      </c>
    </row>
    <row r="10" spans="1:14" ht="14.25" thickBot="1">
      <c r="A10" s="37"/>
      <c r="B10" s="38" t="s">
        <v>71</v>
      </c>
      <c r="C10" s="38" t="s">
        <v>78</v>
      </c>
      <c r="D10" s="38" t="s">
        <v>79</v>
      </c>
      <c r="E10" s="38" t="s">
        <v>80</v>
      </c>
      <c r="F10" s="39">
        <v>0.27</v>
      </c>
      <c r="G10" s="38" t="s">
        <v>78</v>
      </c>
      <c r="H10" s="40" t="s">
        <v>81</v>
      </c>
      <c r="I10" s="40" t="s">
        <v>82</v>
      </c>
      <c r="J10" s="41" t="s">
        <v>83</v>
      </c>
      <c r="K10" s="42">
        <v>-15</v>
      </c>
      <c r="L10" s="43">
        <v>-5352</v>
      </c>
      <c r="M10" s="43">
        <f t="shared" si="0"/>
        <v>-4492</v>
      </c>
      <c r="N10" s="36" t="s">
        <v>84</v>
      </c>
    </row>
    <row r="11" spans="1:14" ht="14.25" thickTop="1">
      <c r="A11" s="33"/>
      <c r="B11" s="7"/>
      <c r="C11" s="7"/>
      <c r="D11" s="7"/>
      <c r="E11" s="7"/>
      <c r="F11" s="14"/>
      <c r="G11" s="7"/>
      <c r="H11" s="15"/>
      <c r="I11" s="15"/>
      <c r="J11" s="20"/>
      <c r="K11" s="8"/>
      <c r="L11" s="21"/>
      <c r="M11" s="21">
        <f t="shared" si="0"/>
        <v>-4492</v>
      </c>
    </row>
    <row r="12" spans="1:14">
      <c r="A12" s="33"/>
      <c r="B12" s="9"/>
      <c r="C12" s="9"/>
      <c r="D12" s="9"/>
      <c r="E12" s="9"/>
      <c r="F12" s="16"/>
      <c r="G12" s="9"/>
      <c r="H12" s="17"/>
      <c r="I12" s="17"/>
      <c r="J12" s="18"/>
      <c r="K12" s="10"/>
      <c r="L12" s="11"/>
      <c r="M12" s="11">
        <f t="shared" si="0"/>
        <v>-4492</v>
      </c>
    </row>
    <row r="13" spans="1:14">
      <c r="A13" s="33"/>
      <c r="B13" s="9"/>
      <c r="C13" s="9"/>
      <c r="D13" s="9"/>
      <c r="E13" s="9"/>
      <c r="F13" s="16"/>
      <c r="G13" s="9"/>
      <c r="H13" s="17"/>
      <c r="I13" s="17"/>
      <c r="J13" s="18"/>
      <c r="K13" s="10"/>
      <c r="L13" s="12"/>
      <c r="M13" s="11">
        <f t="shared" si="0"/>
        <v>-4492</v>
      </c>
    </row>
    <row r="14" spans="1:14">
      <c r="A14" s="33"/>
      <c r="B14" s="9"/>
      <c r="C14" s="9"/>
      <c r="D14" s="9"/>
      <c r="E14" s="9"/>
      <c r="F14" s="16"/>
      <c r="G14" s="9"/>
      <c r="H14" s="17"/>
      <c r="I14" s="17"/>
      <c r="J14" s="18"/>
      <c r="K14" s="10"/>
      <c r="L14" s="12"/>
      <c r="M14" s="11">
        <f t="shared" si="0"/>
        <v>-4492</v>
      </c>
    </row>
    <row r="15" spans="1:14">
      <c r="A15" s="33"/>
      <c r="B15" s="9"/>
      <c r="C15" s="9"/>
      <c r="D15" s="9"/>
      <c r="E15" s="9"/>
      <c r="F15" s="16"/>
      <c r="G15" s="9"/>
      <c r="H15" s="17"/>
      <c r="I15" s="17"/>
      <c r="J15" s="18"/>
      <c r="K15" s="10"/>
      <c r="L15" s="12"/>
      <c r="M15" s="11">
        <f t="shared" si="0"/>
        <v>-4492</v>
      </c>
    </row>
    <row r="16" spans="1:14">
      <c r="A16" s="33"/>
      <c r="B16" s="9"/>
      <c r="C16" s="9"/>
      <c r="D16" s="9"/>
      <c r="E16" s="9"/>
      <c r="F16" s="16"/>
      <c r="G16" s="9"/>
      <c r="H16" s="17"/>
      <c r="I16" s="17"/>
      <c r="J16" s="18"/>
      <c r="K16" s="10"/>
      <c r="L16" s="12"/>
      <c r="M16" s="11">
        <f t="shared" si="0"/>
        <v>-4492</v>
      </c>
    </row>
    <row r="17" spans="1:13">
      <c r="A17" s="33"/>
      <c r="B17" s="9"/>
      <c r="C17" s="9"/>
      <c r="D17" s="9"/>
      <c r="E17" s="9"/>
      <c r="F17" s="16"/>
      <c r="G17" s="9"/>
      <c r="H17" s="17"/>
      <c r="I17" s="17"/>
      <c r="J17" s="18"/>
      <c r="K17" s="10"/>
      <c r="L17" s="11"/>
      <c r="M17" s="11">
        <f t="shared" si="0"/>
        <v>-4492</v>
      </c>
    </row>
    <row r="18" spans="1:13">
      <c r="A18" s="33"/>
      <c r="B18" s="9"/>
      <c r="C18" s="9"/>
      <c r="D18" s="9"/>
      <c r="E18" s="9"/>
      <c r="F18" s="16"/>
      <c r="G18" s="9"/>
      <c r="H18" s="17"/>
      <c r="I18" s="17"/>
      <c r="J18" s="18"/>
      <c r="K18" s="10"/>
      <c r="L18" s="12"/>
      <c r="M18" s="11">
        <f t="shared" si="0"/>
        <v>-4492</v>
      </c>
    </row>
    <row r="19" spans="1:13">
      <c r="A19" s="33"/>
      <c r="B19" s="9"/>
      <c r="C19" s="9"/>
      <c r="D19" s="9"/>
      <c r="E19" s="9"/>
      <c r="F19" s="16"/>
      <c r="G19" s="9"/>
      <c r="H19" s="17"/>
      <c r="I19" s="17"/>
      <c r="J19" s="18"/>
      <c r="K19" s="10"/>
      <c r="L19" s="12"/>
      <c r="M19" s="11">
        <f t="shared" si="0"/>
        <v>-4492</v>
      </c>
    </row>
    <row r="20" spans="1:13">
      <c r="A20" s="33"/>
      <c r="B20" s="9"/>
      <c r="C20" s="9"/>
      <c r="D20" s="9"/>
      <c r="E20" s="9"/>
      <c r="F20" s="16"/>
      <c r="G20" s="9"/>
      <c r="H20" s="17"/>
      <c r="I20" s="17"/>
      <c r="J20" s="18"/>
      <c r="K20" s="10"/>
      <c r="L20" s="12"/>
      <c r="M20" s="11">
        <f t="shared" si="0"/>
        <v>-4492</v>
      </c>
    </row>
    <row r="21" spans="1:13">
      <c r="A21" s="33"/>
      <c r="B21" s="9"/>
      <c r="C21" s="9"/>
      <c r="D21" s="9"/>
      <c r="E21" s="9"/>
      <c r="F21" s="9"/>
      <c r="G21" s="9"/>
      <c r="H21" s="17"/>
      <c r="I21" s="17"/>
      <c r="J21" s="9"/>
      <c r="K21" s="10"/>
      <c r="L21" s="12"/>
      <c r="M21" s="11">
        <f t="shared" si="0"/>
        <v>-4492</v>
      </c>
    </row>
    <row r="22" spans="1:13">
      <c r="A22" s="34"/>
      <c r="B22" s="9"/>
      <c r="C22" s="9"/>
      <c r="D22" s="9"/>
      <c r="E22" s="9"/>
      <c r="F22" s="9"/>
      <c r="G22" s="9"/>
      <c r="H22" s="17"/>
      <c r="I22" s="17"/>
      <c r="J22" s="9"/>
      <c r="K22" s="10"/>
      <c r="L22" s="12"/>
      <c r="M22" s="11">
        <f t="shared" si="0"/>
        <v>-4492</v>
      </c>
    </row>
    <row r="23" spans="1:13">
      <c r="A23" s="34"/>
      <c r="B23" s="9"/>
      <c r="C23" s="9"/>
      <c r="D23" s="9"/>
      <c r="E23" s="9"/>
      <c r="F23" s="9"/>
      <c r="G23" s="9"/>
      <c r="H23" s="17"/>
      <c r="I23" s="17"/>
      <c r="J23" s="9"/>
      <c r="K23" s="10"/>
      <c r="L23" s="12"/>
      <c r="M23" s="11">
        <f t="shared" si="0"/>
        <v>-4492</v>
      </c>
    </row>
    <row r="24" spans="1:13">
      <c r="A24" s="34"/>
      <c r="B24" s="9"/>
      <c r="C24" s="9"/>
      <c r="D24" s="9"/>
      <c r="E24" s="9"/>
      <c r="F24" s="9"/>
      <c r="G24" s="9"/>
      <c r="H24" s="17"/>
      <c r="I24" s="17"/>
      <c r="J24" s="9"/>
      <c r="K24" s="10"/>
      <c r="L24" s="12"/>
      <c r="M24" s="11">
        <f t="shared" si="0"/>
        <v>-4492</v>
      </c>
    </row>
    <row r="25" spans="1:13">
      <c r="A25" s="34"/>
      <c r="B25" s="9"/>
      <c r="C25" s="9"/>
      <c r="D25" s="9"/>
      <c r="E25" s="9"/>
      <c r="F25" s="9"/>
      <c r="G25" s="9"/>
      <c r="H25" s="17"/>
      <c r="I25" s="17"/>
      <c r="J25" s="9"/>
      <c r="K25" s="10"/>
      <c r="L25" s="12"/>
      <c r="M25" s="11">
        <f t="shared" si="0"/>
        <v>-4492</v>
      </c>
    </row>
    <row r="26" spans="1:13">
      <c r="A26" s="34"/>
      <c r="B26" s="9"/>
      <c r="C26" s="9"/>
      <c r="D26" s="9"/>
      <c r="E26" s="9"/>
      <c r="F26" s="9"/>
      <c r="G26" s="9"/>
      <c r="H26" s="17"/>
      <c r="I26" s="17"/>
      <c r="J26" s="9"/>
      <c r="K26" s="10"/>
      <c r="L26" s="12"/>
      <c r="M26" s="11">
        <f t="shared" si="0"/>
        <v>-4492</v>
      </c>
    </row>
    <row r="27" spans="1:13">
      <c r="A27" s="34"/>
      <c r="B27" s="9"/>
      <c r="C27" s="9"/>
      <c r="D27" s="9"/>
      <c r="E27" s="9"/>
      <c r="F27" s="9"/>
      <c r="G27" s="9"/>
      <c r="H27" s="17"/>
      <c r="I27" s="17"/>
      <c r="J27" s="9"/>
      <c r="K27" s="10"/>
      <c r="L27" s="12"/>
      <c r="M27" s="11">
        <f t="shared" si="0"/>
        <v>-4492</v>
      </c>
    </row>
    <row r="28" spans="1:13">
      <c r="A28" s="34"/>
      <c r="B28" s="9"/>
      <c r="C28" s="9"/>
      <c r="D28" s="9"/>
      <c r="E28" s="9"/>
      <c r="F28" s="9"/>
      <c r="G28" s="9"/>
      <c r="H28" s="17"/>
      <c r="I28" s="17"/>
      <c r="J28" s="9"/>
      <c r="K28" s="10"/>
      <c r="L28" s="12"/>
      <c r="M28" s="11">
        <f t="shared" si="0"/>
        <v>-4492</v>
      </c>
    </row>
    <row r="29" spans="1:13">
      <c r="A29" s="34"/>
      <c r="B29" s="9"/>
      <c r="C29" s="9"/>
      <c r="D29" s="9"/>
      <c r="E29" s="9"/>
      <c r="F29" s="9"/>
      <c r="G29" s="9"/>
      <c r="H29" s="17"/>
      <c r="I29" s="17"/>
      <c r="J29" s="9"/>
      <c r="K29" s="10"/>
      <c r="L29" s="12"/>
      <c r="M29" s="11">
        <f t="shared" si="0"/>
        <v>-4492</v>
      </c>
    </row>
    <row r="30" spans="1:13">
      <c r="A30" s="34"/>
      <c r="B30" s="9"/>
      <c r="C30" s="9"/>
      <c r="D30" s="9"/>
      <c r="E30" s="9"/>
      <c r="F30" s="9"/>
      <c r="G30" s="9"/>
      <c r="H30" s="17"/>
      <c r="I30" s="17"/>
      <c r="J30" s="9"/>
      <c r="K30" s="10"/>
      <c r="L30" s="12"/>
      <c r="M30" s="11">
        <f t="shared" si="0"/>
        <v>-4492</v>
      </c>
    </row>
    <row r="31" spans="1:13">
      <c r="A31" s="34"/>
      <c r="B31" s="9"/>
      <c r="C31" s="9"/>
      <c r="D31" s="9"/>
      <c r="E31" s="9"/>
      <c r="F31" s="9"/>
      <c r="G31" s="9"/>
      <c r="H31" s="17"/>
      <c r="I31" s="17"/>
      <c r="J31" s="9"/>
      <c r="K31" s="10"/>
      <c r="L31" s="12"/>
      <c r="M31" s="11">
        <f t="shared" si="0"/>
        <v>-4492</v>
      </c>
    </row>
    <row r="32" spans="1:13">
      <c r="A32" s="34"/>
      <c r="B32" s="9"/>
      <c r="C32" s="9"/>
      <c r="D32" s="9"/>
      <c r="E32" s="9"/>
      <c r="F32" s="9"/>
      <c r="G32" s="9"/>
      <c r="H32" s="17"/>
      <c r="I32" s="17"/>
      <c r="J32" s="9"/>
      <c r="K32" s="10"/>
      <c r="L32" s="12"/>
      <c r="M32" s="11">
        <f t="shared" si="0"/>
        <v>-4492</v>
      </c>
    </row>
    <row r="33" spans="1:13">
      <c r="A33" s="34"/>
      <c r="B33" s="9"/>
      <c r="C33" s="9"/>
      <c r="D33" s="9"/>
      <c r="E33" s="9"/>
      <c r="F33" s="9"/>
      <c r="G33" s="9"/>
      <c r="H33" s="17"/>
      <c r="I33" s="17"/>
      <c r="J33" s="9"/>
      <c r="K33" s="10"/>
      <c r="L33" s="12"/>
      <c r="M33" s="11">
        <f t="shared" si="0"/>
        <v>-4492</v>
      </c>
    </row>
    <row r="34" spans="1:13">
      <c r="A34" s="34"/>
      <c r="B34" s="9"/>
      <c r="C34" s="9"/>
      <c r="D34" s="9"/>
      <c r="E34" s="9"/>
      <c r="F34" s="9"/>
      <c r="G34" s="9"/>
      <c r="H34" s="17"/>
      <c r="I34" s="17"/>
      <c r="J34" s="9"/>
      <c r="K34" s="10"/>
      <c r="L34" s="12"/>
      <c r="M34" s="11">
        <f t="shared" si="0"/>
        <v>-4492</v>
      </c>
    </row>
    <row r="35" spans="1:13">
      <c r="A35" s="34"/>
      <c r="B35" s="9"/>
      <c r="C35" s="9"/>
      <c r="D35" s="9"/>
      <c r="E35" s="9"/>
      <c r="F35" s="9"/>
      <c r="G35" s="9"/>
      <c r="H35" s="17"/>
      <c r="I35" s="17"/>
      <c r="J35" s="9"/>
      <c r="K35" s="10"/>
      <c r="L35" s="12"/>
      <c r="M35" s="11">
        <f t="shared" si="0"/>
        <v>-4492</v>
      </c>
    </row>
    <row r="36" spans="1:13">
      <c r="A36" s="34"/>
      <c r="B36" s="9"/>
      <c r="C36" s="9"/>
      <c r="D36" s="9"/>
      <c r="E36" s="9"/>
      <c r="F36" s="9"/>
      <c r="G36" s="9"/>
      <c r="H36" s="17"/>
      <c r="I36" s="17"/>
      <c r="J36" s="9"/>
      <c r="K36" s="10"/>
      <c r="L36" s="12"/>
      <c r="M36" s="11">
        <f t="shared" si="0"/>
        <v>-4492</v>
      </c>
    </row>
    <row r="37" spans="1:13">
      <c r="A37" s="34"/>
      <c r="B37" s="9"/>
      <c r="C37" s="9"/>
      <c r="D37" s="9"/>
      <c r="E37" s="9"/>
      <c r="F37" s="9"/>
      <c r="G37" s="9"/>
      <c r="H37" s="17"/>
      <c r="I37" s="17"/>
      <c r="J37" s="9"/>
      <c r="K37" s="10"/>
      <c r="L37" s="12"/>
      <c r="M37" s="11">
        <f t="shared" si="0"/>
        <v>-4492</v>
      </c>
    </row>
    <row r="38" spans="1:13">
      <c r="A38" s="34"/>
      <c r="B38" s="9"/>
      <c r="C38" s="9"/>
      <c r="D38" s="9"/>
      <c r="E38" s="9"/>
      <c r="F38" s="9"/>
      <c r="G38" s="9"/>
      <c r="H38" s="17"/>
      <c r="I38" s="17"/>
      <c r="J38" s="9"/>
      <c r="K38" s="10"/>
      <c r="L38" s="12"/>
      <c r="M38" s="11">
        <f t="shared" si="0"/>
        <v>-4492</v>
      </c>
    </row>
    <row r="39" spans="1:13">
      <c r="A39" s="34"/>
      <c r="B39" s="9"/>
      <c r="C39" s="9"/>
      <c r="D39" s="9"/>
      <c r="E39" s="9"/>
      <c r="F39" s="9"/>
      <c r="G39" s="9"/>
      <c r="H39" s="17"/>
      <c r="I39" s="17"/>
      <c r="J39" s="9"/>
      <c r="K39" s="10"/>
      <c r="L39" s="12"/>
      <c r="M39" s="11">
        <f t="shared" si="0"/>
        <v>-4492</v>
      </c>
    </row>
    <row r="40" spans="1:13">
      <c r="A40" s="34"/>
      <c r="B40" s="9"/>
      <c r="C40" s="9"/>
      <c r="D40" s="9"/>
      <c r="E40" s="9"/>
      <c r="F40" s="9"/>
      <c r="G40" s="9"/>
      <c r="H40" s="17"/>
      <c r="I40" s="17"/>
      <c r="J40" s="9"/>
      <c r="K40" s="10"/>
      <c r="L40" s="12"/>
      <c r="M40" s="11">
        <f t="shared" si="0"/>
        <v>-4492</v>
      </c>
    </row>
    <row r="41" spans="1:13">
      <c r="A41" s="34"/>
      <c r="B41" s="9"/>
      <c r="C41" s="9"/>
      <c r="D41" s="9"/>
      <c r="E41" s="9"/>
      <c r="F41" s="9"/>
      <c r="G41" s="9"/>
      <c r="H41" s="17"/>
      <c r="I41" s="17"/>
      <c r="J41" s="9"/>
      <c r="K41" s="10"/>
      <c r="L41" s="12"/>
      <c r="M41" s="11">
        <f t="shared" si="0"/>
        <v>-4492</v>
      </c>
    </row>
    <row r="42" spans="1:13">
      <c r="A42" s="34"/>
      <c r="B42" s="9"/>
      <c r="C42" s="9"/>
      <c r="D42" s="9"/>
      <c r="E42" s="9"/>
      <c r="F42" s="9"/>
      <c r="G42" s="9"/>
      <c r="H42" s="17"/>
      <c r="I42" s="17"/>
      <c r="J42" s="9"/>
      <c r="K42" s="10"/>
      <c r="L42" s="12"/>
      <c r="M42" s="11">
        <f t="shared" si="0"/>
        <v>-4492</v>
      </c>
    </row>
    <row r="43" spans="1:13">
      <c r="A43" s="34"/>
      <c r="B43" s="9"/>
      <c r="C43" s="9"/>
      <c r="D43" s="9"/>
      <c r="E43" s="9"/>
      <c r="F43" s="9"/>
      <c r="G43" s="9"/>
      <c r="H43" s="17"/>
      <c r="I43" s="17"/>
      <c r="J43" s="9"/>
      <c r="K43" s="10"/>
      <c r="L43" s="12"/>
      <c r="M43" s="11">
        <f t="shared" si="0"/>
        <v>-4492</v>
      </c>
    </row>
    <row r="44" spans="1:13">
      <c r="A44" s="34"/>
      <c r="B44" s="9"/>
      <c r="C44" s="9"/>
      <c r="D44" s="9"/>
      <c r="E44" s="9"/>
      <c r="F44" s="9"/>
      <c r="G44" s="9"/>
      <c r="H44" s="17"/>
      <c r="I44" s="17"/>
      <c r="J44" s="9"/>
      <c r="K44" s="10"/>
      <c r="L44" s="12"/>
      <c r="M44" s="11">
        <f t="shared" si="0"/>
        <v>-4492</v>
      </c>
    </row>
    <row r="45" spans="1:13">
      <c r="A45" s="34"/>
      <c r="B45" s="9"/>
      <c r="C45" s="9"/>
      <c r="D45" s="9"/>
      <c r="E45" s="9"/>
      <c r="F45" s="9"/>
      <c r="G45" s="9"/>
      <c r="H45" s="17"/>
      <c r="I45" s="17"/>
      <c r="J45" s="9"/>
      <c r="K45" s="10"/>
      <c r="L45" s="12"/>
      <c r="M45" s="11">
        <f t="shared" si="0"/>
        <v>-4492</v>
      </c>
    </row>
    <row r="46" spans="1:13">
      <c r="A46" s="34"/>
      <c r="B46" s="9"/>
      <c r="C46" s="9"/>
      <c r="D46" s="9"/>
      <c r="E46" s="9"/>
      <c r="F46" s="9"/>
      <c r="G46" s="9"/>
      <c r="H46" s="17"/>
      <c r="I46" s="17"/>
      <c r="J46" s="9"/>
      <c r="K46" s="10"/>
      <c r="L46" s="12"/>
      <c r="M46" s="11">
        <f>M45+L46</f>
        <v>-4492</v>
      </c>
    </row>
    <row r="47" spans="1:13">
      <c r="A47" s="34"/>
      <c r="B47" s="9"/>
      <c r="C47" s="9"/>
      <c r="D47" s="9"/>
      <c r="E47" s="9"/>
      <c r="F47" s="9"/>
      <c r="G47" s="9"/>
      <c r="H47" s="17"/>
      <c r="I47" s="17"/>
      <c r="J47" s="9"/>
      <c r="K47" s="10"/>
      <c r="L47" s="12"/>
      <c r="M47" s="11">
        <f t="shared" si="0"/>
        <v>-4492</v>
      </c>
    </row>
    <row r="48" spans="1:13">
      <c r="A48" s="34"/>
      <c r="B48" s="9"/>
      <c r="C48" s="9"/>
      <c r="D48" s="9"/>
      <c r="E48" s="9"/>
      <c r="F48" s="9"/>
      <c r="G48" s="9"/>
      <c r="H48" s="17"/>
      <c r="I48" s="17"/>
      <c r="J48" s="9"/>
      <c r="K48" s="10"/>
      <c r="L48" s="12"/>
      <c r="M48" s="11">
        <f t="shared" si="0"/>
        <v>-4492</v>
      </c>
    </row>
    <row r="49" spans="1:13">
      <c r="A49" s="34"/>
      <c r="B49" s="9"/>
      <c r="C49" s="9"/>
      <c r="D49" s="9"/>
      <c r="E49" s="9"/>
      <c r="F49" s="9"/>
      <c r="G49" s="9"/>
      <c r="H49" s="17"/>
      <c r="I49" s="17"/>
      <c r="J49" s="9"/>
      <c r="K49" s="10"/>
      <c r="L49" s="12"/>
      <c r="M49" s="11">
        <f>M48+L49</f>
        <v>-4492</v>
      </c>
    </row>
    <row r="50" spans="1:13">
      <c r="A50" s="34"/>
      <c r="B50" s="9"/>
      <c r="C50" s="9"/>
      <c r="D50" s="9"/>
      <c r="E50" s="9"/>
      <c r="F50" s="9"/>
      <c r="G50" s="9"/>
      <c r="H50" s="17"/>
      <c r="I50" s="17"/>
      <c r="J50" s="9"/>
      <c r="K50" s="10"/>
      <c r="L50" s="12"/>
      <c r="M50" s="11">
        <f t="shared" si="0"/>
        <v>-4492</v>
      </c>
    </row>
    <row r="53" spans="1:13" ht="14.25" thickBot="1"/>
    <row r="54" spans="1:13">
      <c r="B54" s="50" t="s">
        <v>10</v>
      </c>
      <c r="C54" s="51"/>
      <c r="D54" s="51"/>
      <c r="E54" s="51"/>
      <c r="F54" s="52"/>
      <c r="G54" s="53"/>
      <c r="H54" s="45"/>
      <c r="I54" s="45"/>
      <c r="J54" s="45"/>
      <c r="K54" s="45"/>
      <c r="L54" s="45"/>
      <c r="M54" s="45"/>
    </row>
    <row r="55" spans="1:13">
      <c r="B55" s="48" t="s">
        <v>11</v>
      </c>
      <c r="C55" s="48"/>
      <c r="D55" s="47"/>
      <c r="E55" s="47"/>
      <c r="F55" s="47"/>
      <c r="G55" s="44"/>
      <c r="H55" s="45"/>
      <c r="I55" s="45"/>
      <c r="J55" s="45"/>
      <c r="K55" s="45"/>
      <c r="L55" s="45"/>
      <c r="M55" s="45"/>
    </row>
    <row r="56" spans="1:13">
      <c r="B56" s="48" t="s">
        <v>12</v>
      </c>
      <c r="C56" s="48"/>
      <c r="D56" s="47"/>
      <c r="E56" s="47"/>
      <c r="F56" s="47"/>
      <c r="G56" s="44"/>
      <c r="H56" s="45"/>
      <c r="I56" s="45"/>
      <c r="J56" s="45"/>
      <c r="K56" s="45"/>
      <c r="L56" s="45"/>
      <c r="M56" s="45"/>
    </row>
    <row r="57" spans="1:13">
      <c r="B57" s="48" t="s">
        <v>13</v>
      </c>
      <c r="C57" s="48"/>
      <c r="D57" s="47"/>
      <c r="E57" s="47"/>
      <c r="F57" s="47"/>
      <c r="G57" s="44"/>
      <c r="H57" s="45"/>
      <c r="I57" s="45"/>
      <c r="J57" s="45"/>
      <c r="K57" s="45"/>
      <c r="L57" s="45"/>
      <c r="M57" s="45"/>
    </row>
    <row r="58" spans="1:13">
      <c r="B58" s="48" t="s">
        <v>14</v>
      </c>
      <c r="C58" s="48"/>
      <c r="D58" s="47"/>
      <c r="E58" s="47"/>
      <c r="F58" s="47"/>
      <c r="G58" s="44"/>
      <c r="H58" s="45"/>
      <c r="I58" s="45"/>
      <c r="J58" s="45"/>
      <c r="K58" s="45"/>
      <c r="L58" s="45"/>
      <c r="M58" s="45"/>
    </row>
    <row r="59" spans="1:13">
      <c r="B59" s="48" t="s">
        <v>15</v>
      </c>
      <c r="C59" s="48"/>
      <c r="D59" s="47"/>
      <c r="E59" s="47"/>
      <c r="F59" s="47"/>
      <c r="G59" s="44"/>
      <c r="H59" s="45"/>
      <c r="I59" s="45"/>
      <c r="J59" s="45"/>
      <c r="K59" s="45"/>
      <c r="L59" s="45"/>
      <c r="M59" s="45"/>
    </row>
    <row r="60" spans="1:13">
      <c r="B60" s="48" t="s">
        <v>16</v>
      </c>
      <c r="C60" s="48"/>
      <c r="D60" s="46"/>
      <c r="E60" s="46"/>
      <c r="F60" s="46"/>
      <c r="G60" s="44"/>
      <c r="H60" s="45"/>
      <c r="I60" s="45"/>
      <c r="J60" s="45"/>
      <c r="K60" s="45"/>
      <c r="L60" s="45"/>
      <c r="M60" s="45"/>
    </row>
    <row r="61" spans="1:13">
      <c r="B61" s="48" t="s">
        <v>17</v>
      </c>
      <c r="C61" s="48"/>
      <c r="D61" s="47"/>
      <c r="E61" s="47"/>
      <c r="F61" s="47"/>
      <c r="G61" s="44"/>
      <c r="H61" s="45"/>
      <c r="I61" s="45"/>
      <c r="J61" s="45"/>
      <c r="K61" s="45"/>
      <c r="L61" s="45"/>
      <c r="M61" s="45"/>
    </row>
    <row r="62" spans="1:13">
      <c r="B62" s="48" t="s">
        <v>18</v>
      </c>
      <c r="C62" s="48"/>
      <c r="D62" s="47"/>
      <c r="E62" s="47"/>
      <c r="F62" s="47"/>
      <c r="G62" s="44"/>
      <c r="H62" s="45"/>
      <c r="I62" s="45"/>
      <c r="J62" s="45"/>
      <c r="K62" s="45"/>
      <c r="L62" s="45"/>
      <c r="M62" s="45"/>
    </row>
    <row r="63" spans="1:13">
      <c r="B63" s="48" t="s">
        <v>19</v>
      </c>
      <c r="C63" s="48"/>
      <c r="D63" s="49"/>
      <c r="E63" s="49"/>
      <c r="F63" s="49"/>
      <c r="G63" s="44"/>
      <c r="H63" s="45"/>
      <c r="I63" s="45"/>
      <c r="J63" s="45"/>
      <c r="K63" s="45"/>
      <c r="L63" s="45"/>
      <c r="M63" s="45"/>
    </row>
    <row r="64" spans="1:13">
      <c r="B64" s="48" t="s">
        <v>20</v>
      </c>
      <c r="C64" s="48"/>
      <c r="D64" s="49"/>
      <c r="E64" s="49"/>
      <c r="F64" s="49"/>
      <c r="G64" s="44"/>
      <c r="H64" s="45"/>
      <c r="I64" s="45"/>
      <c r="J64" s="45"/>
      <c r="K64" s="45"/>
      <c r="L64" s="45"/>
      <c r="M64" s="45"/>
    </row>
    <row r="65" spans="2:13">
      <c r="B65" s="48" t="s">
        <v>21</v>
      </c>
      <c r="C65" s="48"/>
      <c r="D65" s="49"/>
      <c r="E65" s="49"/>
      <c r="F65" s="49"/>
      <c r="G65" s="44"/>
      <c r="H65" s="45"/>
      <c r="I65" s="45"/>
      <c r="J65" s="45"/>
      <c r="K65" s="45"/>
      <c r="L65" s="45"/>
      <c r="M65" s="45"/>
    </row>
    <row r="66" spans="2:13">
      <c r="B66" s="48" t="s">
        <v>22</v>
      </c>
      <c r="C66" s="48"/>
      <c r="D66" s="49"/>
      <c r="E66" s="49"/>
      <c r="F66" s="49"/>
      <c r="G66" s="44"/>
      <c r="H66" s="45"/>
      <c r="I66" s="45"/>
      <c r="J66" s="45"/>
      <c r="K66" s="45"/>
      <c r="L66" s="45"/>
      <c r="M66" s="45"/>
    </row>
    <row r="67" spans="2:13">
      <c r="B67" s="48" t="s">
        <v>23</v>
      </c>
      <c r="C67" s="48"/>
      <c r="D67" s="49"/>
      <c r="E67" s="49"/>
      <c r="F67" s="49"/>
      <c r="G67" s="44"/>
      <c r="H67" s="45"/>
      <c r="I67" s="45"/>
      <c r="J67" s="45"/>
      <c r="K67" s="45"/>
      <c r="L67" s="45"/>
      <c r="M67" s="45"/>
    </row>
    <row r="68" spans="2:13">
      <c r="B68" s="48" t="s">
        <v>24</v>
      </c>
      <c r="C68" s="48"/>
      <c r="D68" s="46"/>
      <c r="E68" s="46"/>
      <c r="F68" s="46"/>
      <c r="G68" s="44"/>
      <c r="H68" s="45"/>
      <c r="I68" s="45"/>
      <c r="J68" s="45"/>
      <c r="K68" s="45"/>
      <c r="L68" s="45"/>
      <c r="M68" s="45"/>
    </row>
    <row r="69" spans="2:13">
      <c r="B69" s="48" t="s">
        <v>25</v>
      </c>
      <c r="C69" s="48"/>
      <c r="D69" s="46"/>
      <c r="E69" s="46"/>
      <c r="F69" s="46"/>
      <c r="G69" s="44"/>
      <c r="H69" s="45"/>
      <c r="I69" s="45"/>
      <c r="J69" s="45"/>
      <c r="K69" s="45"/>
      <c r="L69" s="45"/>
      <c r="M69" s="45"/>
    </row>
    <row r="70" spans="2:13">
      <c r="B70" s="48" t="s">
        <v>26</v>
      </c>
      <c r="C70" s="48"/>
      <c r="D70" s="49"/>
      <c r="E70" s="49"/>
      <c r="F70" s="49"/>
      <c r="G70" s="44"/>
      <c r="H70" s="45"/>
      <c r="I70" s="45"/>
      <c r="J70" s="45"/>
      <c r="K70" s="45"/>
      <c r="L70" s="45"/>
      <c r="M70" s="45"/>
    </row>
    <row r="71" spans="2:13">
      <c r="B71" s="48" t="s">
        <v>27</v>
      </c>
      <c r="C71" s="48"/>
      <c r="D71" s="49"/>
      <c r="E71" s="49"/>
      <c r="F71" s="49"/>
      <c r="G71" s="44"/>
      <c r="H71" s="45"/>
      <c r="I71" s="45"/>
      <c r="J71" s="45"/>
      <c r="K71" s="45"/>
      <c r="L71" s="45"/>
      <c r="M71" s="45"/>
    </row>
  </sheetData>
  <mergeCells count="54">
    <mergeCell ref="G71:M71"/>
    <mergeCell ref="G65:M65"/>
    <mergeCell ref="G66:M66"/>
    <mergeCell ref="G67:M67"/>
    <mergeCell ref="G68:M68"/>
    <mergeCell ref="G69:M69"/>
    <mergeCell ref="G70:M70"/>
    <mergeCell ref="G54:M54"/>
    <mergeCell ref="G55:M55"/>
    <mergeCell ref="G56:M56"/>
    <mergeCell ref="G57:M57"/>
    <mergeCell ref="G58:M58"/>
    <mergeCell ref="B70:C70"/>
    <mergeCell ref="B71:C71"/>
    <mergeCell ref="D54:F54"/>
    <mergeCell ref="D55:F55"/>
    <mergeCell ref="D56:F56"/>
    <mergeCell ref="D57:F57"/>
    <mergeCell ref="D58:F58"/>
    <mergeCell ref="D59:F59"/>
    <mergeCell ref="B62:C62"/>
    <mergeCell ref="B63:C63"/>
    <mergeCell ref="B64:C64"/>
    <mergeCell ref="B65:C65"/>
    <mergeCell ref="B66:C66"/>
    <mergeCell ref="B67:C67"/>
    <mergeCell ref="D70:F70"/>
    <mergeCell ref="D71:F71"/>
    <mergeCell ref="B54:C54"/>
    <mergeCell ref="B55:C55"/>
    <mergeCell ref="B56:C56"/>
    <mergeCell ref="B57:C57"/>
    <mergeCell ref="B58:C58"/>
    <mergeCell ref="D68:F68"/>
    <mergeCell ref="D69:F69"/>
    <mergeCell ref="B68:C68"/>
    <mergeCell ref="B69:C69"/>
    <mergeCell ref="D64:F64"/>
    <mergeCell ref="D65:F65"/>
    <mergeCell ref="D66:F66"/>
    <mergeCell ref="D67:F67"/>
    <mergeCell ref="G64:M64"/>
    <mergeCell ref="D60:F60"/>
    <mergeCell ref="D61:F61"/>
    <mergeCell ref="B59:C59"/>
    <mergeCell ref="B60:C60"/>
    <mergeCell ref="B61:C61"/>
    <mergeCell ref="G59:M59"/>
    <mergeCell ref="G60:M60"/>
    <mergeCell ref="G61:M61"/>
    <mergeCell ref="D62:F62"/>
    <mergeCell ref="D63:F63"/>
    <mergeCell ref="G62:M62"/>
    <mergeCell ref="G63:M6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1"/>
  <sheetViews>
    <sheetView topLeftCell="A169" workbookViewId="0">
      <selection activeCell="A198" sqref="A198"/>
    </sheetView>
  </sheetViews>
  <sheetFormatPr defaultRowHeight="13.5"/>
  <sheetData>
    <row r="41" spans="1:1" ht="17.25">
      <c r="A41" s="30" t="s">
        <v>52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</vt:lpstr>
      <vt:lpstr>画像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gullit0607@gmail.com</dc:creator>
  <cp:lastModifiedBy>gullit0607@gmail.com</cp:lastModifiedBy>
  <dcterms:created xsi:type="dcterms:W3CDTF">2015-10-17T17:34:56Z</dcterms:created>
  <dcterms:modified xsi:type="dcterms:W3CDTF">2015-11-19T15:25:45Z</dcterms:modified>
</cp:coreProperties>
</file>