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335" windowHeight="7050" activeTab="0"/>
  </bookViews>
  <sheets>
    <sheet name="2016年6月 (2)" sheetId="1" r:id="rId1"/>
    <sheet name="画像" sheetId="2" r:id="rId2"/>
    <sheet name="気づき" sheetId="3" r:id="rId3"/>
  </sheets>
  <definedNames/>
  <calcPr fullCalcOnLoad="1"/>
</workbook>
</file>

<file path=xl/sharedStrings.xml><?xml version="1.0" encoding="utf-8"?>
<sst xmlns="http://schemas.openxmlformats.org/spreadsheetml/2006/main" count="116" uniqueCount="89">
  <si>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</si>
  <si>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</si>
  <si>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</si>
  <si>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</si>
  <si>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</si>
  <si>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</si>
  <si>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</si>
  <si>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</si>
  <si>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</si>
  <si>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</si>
  <si>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</si>
  <si>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</si>
  <si>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</si>
  <si>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</si>
  <si>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</si>
  <si>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</si>
  <si>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</si>
  <si>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</si>
  <si>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</si>
  <si>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60分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</si>
  <si>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</si>
  <si>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</si>
  <si>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</si>
  <si>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</si>
  <si>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</si>
  <si>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</si>
  <si>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</si>
  <si>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</si>
  <si>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</si>
  <si>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</si>
  <si>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</si>
  <si>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</si>
  <si>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</si>
  <si>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</si>
  <si>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</si>
  <si>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</si>
  <si>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</si>
  <si>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</si>
  <si>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</si>
  <si>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</si>
  <si>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</si>
  <si>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</si>
  <si>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</si>
  <si>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</si>
  <si>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</si>
  <si>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</si>
  <si>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</si>
  <si>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</si>
  <si>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</si>
  <si>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</si>
  <si>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AUD/USD</t>
  </si>
  <si>
    <t>EB</t>
  </si>
  <si>
    <t>2016.06.10.13:13</t>
  </si>
  <si>
    <t>引分け</t>
  </si>
  <si>
    <t>ＵＳD/ＪＰＹ</t>
  </si>
  <si>
    <t>売り</t>
  </si>
  <si>
    <t>ＰB</t>
  </si>
  <si>
    <t>負け</t>
  </si>
  <si>
    <t>EB</t>
  </si>
  <si>
    <t>GBP/ＵＳD</t>
  </si>
  <si>
    <t>損切</t>
  </si>
  <si>
    <t>AUD/USD</t>
  </si>
  <si>
    <t>240分</t>
  </si>
  <si>
    <t>60分</t>
  </si>
  <si>
    <t>.</t>
  </si>
  <si>
    <t>ストップ切り下げ</t>
  </si>
  <si>
    <t>○　特に短い足は建値にストップ移動は必須</t>
  </si>
  <si>
    <t>　　　建値にストップ移動は終値で20ピプス利益がのったら移動さす、でやってみましたが正解でしょうか？</t>
  </si>
  <si>
    <t>○　朝起きて見たら夜間中にＥＢ等のサインがでてしまっている時がありますが、発生時から現在までに</t>
  </si>
  <si>
    <t>　　ストップ値を割り込んでいなかったら追っかけてエントリーしてもＯＫでしょうか？（ＯＫでやっている）</t>
  </si>
  <si>
    <t>2016.07.05.23:03</t>
  </si>
  <si>
    <t>朝、起きて成行き決済をした</t>
  </si>
  <si>
    <t>2016.07.04.17:55</t>
  </si>
  <si>
    <t>【2016/07/04 エントリー】</t>
  </si>
  <si>
    <t>2016.07.04.08:19</t>
  </si>
  <si>
    <t>【2016/07/05 エントリー】</t>
  </si>
  <si>
    <t>60分</t>
  </si>
  <si>
    <t>2016.07.07.09:00</t>
  </si>
  <si>
    <t>2016.07.07.10:43</t>
  </si>
  <si>
    <t>【2016/07/07 エントリー】</t>
  </si>
  <si>
    <t>2016.07.07.11:35</t>
  </si>
  <si>
    <t>2016.07.08.15:39</t>
  </si>
  <si>
    <t>2016.07.08.16:00</t>
  </si>
  <si>
    <t>【2016/07/08 エントリー】</t>
  </si>
  <si>
    <t>2016.07.12.16:23</t>
  </si>
  <si>
    <t>ストップ切り上げ</t>
  </si>
  <si>
    <t>2016/7/12 14:00 始値・終値が同じのローソク足がでて上値変換点と判断、次のローソク足が陰線とみてロスカット設定して寝た（結果、次のローソクは陽線だったがその次で値を下げた）</t>
  </si>
  <si>
    <t>2016.07.13.07:28</t>
  </si>
  <si>
    <t>2016.07.13.09:09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</si>
</sst>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0.000"/>
    <numFmt numFmtId="193" formatCode="0.0000"/>
    <numFmt numFmtId="194" formatCode="0.00000"/>
    <numFmt numFmtId="195" formatCode="0.00000_ "/>
    <numFmt numFmtId="196" formatCode="0.000000"/>
    <numFmt numFmtId="197" formatCode="0.000_ "/>
    <numFmt numFmtId="198" formatCode="0.000_ ;[Red]\-0.000\ "/>
    <numFmt numFmtId="199" formatCode="0.0000_ ;[Red]\-0.0000\ "/>
    <numFmt numFmtId="200" formatCode="0.00000_ ;[Red]\-0.00000\ "/>
    <numFmt numFmtId="201" formatCode="0.0_ ;[Red]\-0.0\ "/>
    <numFmt numFmtId="202" formatCode="#,##0_ "/>
    <numFmt numFmtId="203" formatCode="0.000000000000000_ "/>
  </numFmts>
  <fonts count="40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40" xfId="63" applyBorder="1">
      <alignment vertical="center"/>
      <protection/>
    </xf>
    <xf numFmtId="0" fontId="1" fillId="0" borderId="41" xfId="63" applyBorder="1">
      <alignment vertical="center"/>
      <protection/>
    </xf>
    <xf numFmtId="0" fontId="1" fillId="0" borderId="42" xfId="63" applyBorder="1">
      <alignment vertical="center"/>
      <protection/>
    </xf>
    <xf numFmtId="0" fontId="1" fillId="0" borderId="37" xfId="63" applyBorder="1">
      <alignment vertical="center"/>
      <protection/>
    </xf>
    <xf numFmtId="0" fontId="1" fillId="0" borderId="0" xfId="63" applyBorder="1">
      <alignment vertical="center"/>
      <protection/>
    </xf>
    <xf numFmtId="2" fontId="0" fillId="0" borderId="0" xfId="0" applyNumberFormat="1" applyAlignment="1">
      <alignment vertical="center"/>
    </xf>
    <xf numFmtId="191" fontId="0" fillId="0" borderId="0" xfId="49" applyNumberFormat="1" applyFont="1" applyAlignment="1">
      <alignment vertical="center"/>
    </xf>
    <xf numFmtId="191" fontId="0" fillId="0" borderId="37" xfId="49" applyNumberFormat="1" applyFont="1" applyFill="1" applyBorder="1" applyAlignment="1" applyProtection="1">
      <alignment vertical="center"/>
      <protection/>
    </xf>
    <xf numFmtId="192" fontId="0" fillId="0" borderId="0" xfId="0" applyNumberFormat="1" applyAlignment="1">
      <alignment vertical="center"/>
    </xf>
    <xf numFmtId="194" fontId="0" fillId="0" borderId="0" xfId="0" applyNumberFormat="1" applyAlignment="1">
      <alignment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5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33" borderId="43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21</xdr:col>
      <xdr:colOff>142875</xdr:colOff>
      <xdr:row>47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14344650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21</xdr:col>
      <xdr:colOff>152400</xdr:colOff>
      <xdr:row>96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86850"/>
          <a:ext cx="1435417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21</xdr:col>
      <xdr:colOff>114300</xdr:colOff>
      <xdr:row>146</xdr:row>
      <xdr:rowOff>9525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487900"/>
          <a:ext cx="14316075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21</xdr:col>
      <xdr:colOff>171450</xdr:colOff>
      <xdr:row>194</xdr:row>
      <xdr:rowOff>161925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888950"/>
          <a:ext cx="14373225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3" sqref="C23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3" width="11.50390625" style="0" customWidth="1"/>
    <col min="14" max="14" width="19.375" style="0" bestFit="1" customWidth="1"/>
    <col min="15" max="15" width="15.875" style="0" customWidth="1"/>
  </cols>
  <sheetData>
    <row r="1" spans="1:15" ht="14.25" thickBot="1">
      <c r="A1" s="39" t="s">
        <v>3</v>
      </c>
      <c r="B1" s="40" t="s">
        <v>4</v>
      </c>
      <c r="C1" s="40" t="s">
        <v>5</v>
      </c>
      <c r="D1" s="40" t="s">
        <v>6</v>
      </c>
      <c r="E1" s="40" t="s">
        <v>7</v>
      </c>
      <c r="F1" s="40" t="s">
        <v>8</v>
      </c>
      <c r="G1" s="40" t="s">
        <v>9</v>
      </c>
      <c r="H1" s="40" t="s">
        <v>10</v>
      </c>
      <c r="I1" s="40" t="s">
        <v>11</v>
      </c>
      <c r="J1" s="40" t="s">
        <v>12</v>
      </c>
      <c r="K1" s="40" t="s">
        <v>13</v>
      </c>
      <c r="L1" s="40" t="s">
        <v>14</v>
      </c>
      <c r="M1" s="40" t="s">
        <v>15</v>
      </c>
      <c r="N1" s="47" t="s">
        <v>16</v>
      </c>
      <c r="O1" s="41" t="s">
        <v>17</v>
      </c>
    </row>
    <row r="2" spans="1:15" ht="13.5" customHeight="1">
      <c r="A2" t="s">
        <v>50</v>
      </c>
      <c r="B2" t="s">
        <v>55</v>
      </c>
      <c r="C2">
        <v>0.8</v>
      </c>
      <c r="D2" t="s">
        <v>51</v>
      </c>
      <c r="E2" t="s">
        <v>19</v>
      </c>
      <c r="F2" t="s">
        <v>74</v>
      </c>
      <c r="G2">
        <v>0.7507</v>
      </c>
      <c r="H2" t="s">
        <v>19</v>
      </c>
      <c r="I2" t="s">
        <v>52</v>
      </c>
      <c r="J2">
        <v>0.74631</v>
      </c>
      <c r="K2" t="s">
        <v>65</v>
      </c>
      <c r="L2" t="s">
        <v>20</v>
      </c>
      <c r="M2" s="58">
        <f>G2-J2</f>
        <v>0.004390000000000005</v>
      </c>
      <c r="N2" s="54"/>
      <c r="O2" s="55">
        <v>35529</v>
      </c>
    </row>
    <row r="3" spans="1:16" ht="13.5">
      <c r="A3" t="s">
        <v>54</v>
      </c>
      <c r="B3" t="s">
        <v>55</v>
      </c>
      <c r="C3">
        <v>4.2</v>
      </c>
      <c r="D3" t="s">
        <v>56</v>
      </c>
      <c r="E3" t="s">
        <v>19</v>
      </c>
      <c r="F3" t="s">
        <v>72</v>
      </c>
      <c r="G3">
        <v>102.559</v>
      </c>
      <c r="H3" t="s">
        <v>19</v>
      </c>
      <c r="I3" t="s">
        <v>70</v>
      </c>
      <c r="J3" s="58">
        <v>101.722</v>
      </c>
      <c r="K3" t="s">
        <v>65</v>
      </c>
      <c r="L3" t="s">
        <v>20</v>
      </c>
      <c r="M3" s="58">
        <f>G3-J3</f>
        <v>0.8370000000000033</v>
      </c>
      <c r="N3" s="58"/>
      <c r="O3" s="55">
        <v>351540</v>
      </c>
      <c r="P3" t="s">
        <v>71</v>
      </c>
    </row>
    <row r="4" spans="1:15" ht="13.5">
      <c r="A4" t="s">
        <v>54</v>
      </c>
      <c r="B4" t="s">
        <v>55</v>
      </c>
      <c r="C4">
        <v>0.92</v>
      </c>
      <c r="D4" t="s">
        <v>56</v>
      </c>
      <c r="E4" t="s">
        <v>76</v>
      </c>
      <c r="F4" t="s">
        <v>77</v>
      </c>
      <c r="G4">
        <v>100.671</v>
      </c>
      <c r="H4" t="s">
        <v>19</v>
      </c>
      <c r="I4" t="s">
        <v>78</v>
      </c>
      <c r="J4" s="57">
        <v>100.987</v>
      </c>
      <c r="K4" t="s">
        <v>60</v>
      </c>
      <c r="L4" t="s">
        <v>57</v>
      </c>
      <c r="M4" s="58">
        <f>G4-J4</f>
        <v>-0.3159999999999883</v>
      </c>
      <c r="N4" s="58">
        <f>(J4-G4)*-1</f>
        <v>-0.3159999999999883</v>
      </c>
      <c r="O4" s="55">
        <v>-29072</v>
      </c>
    </row>
    <row r="5" spans="1:16" ht="13.5">
      <c r="A5" t="s">
        <v>61</v>
      </c>
      <c r="B5" t="s">
        <v>18</v>
      </c>
      <c r="C5">
        <v>0.42</v>
      </c>
      <c r="D5" t="s">
        <v>56</v>
      </c>
      <c r="E5" t="s">
        <v>62</v>
      </c>
      <c r="F5" t="s">
        <v>80</v>
      </c>
      <c r="G5">
        <v>0.75375</v>
      </c>
      <c r="H5" t="s">
        <v>62</v>
      </c>
      <c r="I5" t="s">
        <v>84</v>
      </c>
      <c r="J5" s="58">
        <v>0.76194</v>
      </c>
      <c r="K5" t="s">
        <v>85</v>
      </c>
      <c r="L5" t="s">
        <v>20</v>
      </c>
      <c r="M5" s="58">
        <f>J5-G5</f>
        <v>0.00818999999999992</v>
      </c>
      <c r="N5" s="58"/>
      <c r="O5" s="55">
        <v>35893</v>
      </c>
      <c r="P5" s="60" t="s">
        <v>86</v>
      </c>
    </row>
    <row r="6" spans="1:15" ht="13.5">
      <c r="A6" t="s">
        <v>59</v>
      </c>
      <c r="B6" t="s">
        <v>55</v>
      </c>
      <c r="C6">
        <v>0.57</v>
      </c>
      <c r="D6" t="s">
        <v>58</v>
      </c>
      <c r="E6" t="s">
        <v>62</v>
      </c>
      <c r="F6" t="s">
        <v>81</v>
      </c>
      <c r="G6">
        <v>1.29167</v>
      </c>
      <c r="H6" t="s">
        <v>62</v>
      </c>
      <c r="I6" t="s">
        <v>82</v>
      </c>
      <c r="J6" s="58">
        <v>1.297</v>
      </c>
      <c r="K6" t="s">
        <v>60</v>
      </c>
      <c r="L6" t="s">
        <v>57</v>
      </c>
      <c r="M6" s="10"/>
      <c r="N6" s="58">
        <f>G6-J6</f>
        <v>-0.005329999999999835</v>
      </c>
      <c r="O6" s="55">
        <v>-30606</v>
      </c>
    </row>
    <row r="7" spans="1:15" ht="13.5">
      <c r="A7" s="61" t="s">
        <v>59</v>
      </c>
      <c r="B7" s="61" t="s">
        <v>18</v>
      </c>
      <c r="C7">
        <v>0.54</v>
      </c>
      <c r="D7" t="s">
        <v>56</v>
      </c>
      <c r="E7" t="s">
        <v>63</v>
      </c>
      <c r="F7" t="s">
        <v>87</v>
      </c>
      <c r="G7">
        <v>1.32997</v>
      </c>
      <c r="H7" t="s">
        <v>63</v>
      </c>
      <c r="I7" t="s">
        <v>88</v>
      </c>
      <c r="J7">
        <v>1.32997</v>
      </c>
      <c r="K7" t="s">
        <v>85</v>
      </c>
      <c r="L7" t="s">
        <v>53</v>
      </c>
      <c r="M7" s="58"/>
      <c r="N7" s="58"/>
      <c r="O7" s="55">
        <v>0</v>
      </c>
    </row>
    <row r="8" spans="7:15" ht="13.5">
      <c r="G8" t="s">
        <v>64</v>
      </c>
      <c r="M8" s="10"/>
      <c r="N8" s="10"/>
      <c r="O8" s="55"/>
    </row>
    <row r="9" spans="14:15" ht="13.5">
      <c r="N9" s="10"/>
      <c r="O9" s="55"/>
    </row>
    <row r="10" spans="14:15" ht="13.5">
      <c r="N10" s="10"/>
      <c r="O10" s="55"/>
    </row>
    <row r="11" spans="13:15" ht="13.5">
      <c r="M11" s="10"/>
      <c r="N11" s="10"/>
      <c r="O11" s="55"/>
    </row>
    <row r="12" spans="13:15" ht="13.5">
      <c r="M12" s="10"/>
      <c r="N12" s="10"/>
      <c r="O12" s="55"/>
    </row>
    <row r="13" spans="13:15" ht="13.5">
      <c r="M13" s="10"/>
      <c r="N13" s="10"/>
      <c r="O13" s="55"/>
    </row>
    <row r="14" spans="13:15" ht="13.5">
      <c r="M14" s="10"/>
      <c r="N14" s="10"/>
      <c r="O14" s="55"/>
    </row>
    <row r="15" spans="13:15" ht="13.5">
      <c r="M15" s="10"/>
      <c r="N15" s="10"/>
      <c r="O15" s="55"/>
    </row>
    <row r="16" spans="13:15" ht="13.5">
      <c r="M16" s="10"/>
      <c r="N16" s="10"/>
      <c r="O16" s="55"/>
    </row>
    <row r="17" spans="13:15" ht="13.5">
      <c r="M17" s="10"/>
      <c r="N17" s="10"/>
      <c r="O17" s="55"/>
    </row>
    <row r="18" spans="13:15" ht="13.5">
      <c r="M18" s="10"/>
      <c r="N18" s="10"/>
      <c r="O18" s="55"/>
    </row>
    <row r="19" spans="13:15" ht="13.5">
      <c r="M19" s="10"/>
      <c r="N19" s="10"/>
      <c r="O19" s="55"/>
    </row>
    <row r="20" spans="13:15" ht="13.5">
      <c r="M20" s="10"/>
      <c r="N20" s="10"/>
      <c r="O20" s="55"/>
    </row>
    <row r="21" spans="13:15" ht="13.5">
      <c r="M21" s="10"/>
      <c r="N21" s="10"/>
      <c r="O21" s="55"/>
    </row>
    <row r="22" spans="13:15" ht="13.5">
      <c r="M22" s="10"/>
      <c r="N22" s="10"/>
      <c r="O22" s="55"/>
    </row>
    <row r="23" spans="13:15" ht="13.5">
      <c r="M23" s="10"/>
      <c r="N23" s="10"/>
      <c r="O23" s="55"/>
    </row>
    <row r="24" spans="13:15" ht="13.5">
      <c r="M24" s="10"/>
      <c r="N24" s="10"/>
      <c r="O24" s="55"/>
    </row>
    <row r="25" spans="13:15" ht="13.5">
      <c r="M25" s="10"/>
      <c r="N25" s="10"/>
      <c r="O25" s="55"/>
    </row>
    <row r="26" spans="13:15" ht="13.5">
      <c r="M26" s="10"/>
      <c r="N26" s="10"/>
      <c r="O26" s="55"/>
    </row>
    <row r="27" spans="13:15" ht="13.5">
      <c r="M27" s="10"/>
      <c r="N27" s="10"/>
      <c r="O27" s="55"/>
    </row>
    <row r="28" spans="13:15" ht="13.5">
      <c r="M28" s="10"/>
      <c r="N28" s="10"/>
      <c r="O28" s="55"/>
    </row>
    <row r="29" spans="1:15" ht="14.25" thickBo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3"/>
      <c r="O29" s="56"/>
    </row>
    <row r="30" spans="12:15" ht="14.25" thickTop="1">
      <c r="L30" s="44" t="s">
        <v>21</v>
      </c>
      <c r="M30" s="59">
        <f>SUM(M2:M29)</f>
        <v>0.5335800000000149</v>
      </c>
      <c r="N30" s="59">
        <f>SUM(N2:N29)</f>
        <v>-0.3213299999999881</v>
      </c>
      <c r="O30" s="55">
        <f>SUM(O2:O29)</f>
        <v>363284</v>
      </c>
    </row>
    <row r="31" spans="13:14" ht="13.5">
      <c r="M31" s="10"/>
      <c r="N31" s="10"/>
    </row>
    <row r="32" spans="13:14" ht="13.5">
      <c r="M32" s="10"/>
      <c r="N32" s="10"/>
    </row>
    <row r="34" spans="12:14" ht="13.5">
      <c r="L34" s="11"/>
      <c r="M34" s="12"/>
      <c r="N34" s="12"/>
    </row>
    <row r="37" spans="3:9" ht="14.25" thickBot="1">
      <c r="C37" s="62" t="s">
        <v>22</v>
      </c>
      <c r="D37" s="63"/>
      <c r="F37" s="64" t="s">
        <v>23</v>
      </c>
      <c r="G37" s="65"/>
      <c r="H37" s="28" t="s">
        <v>24</v>
      </c>
      <c r="I37" s="31" t="s">
        <v>25</v>
      </c>
    </row>
    <row r="38" spans="3:9" ht="13.5">
      <c r="C38" s="5" t="s">
        <v>26</v>
      </c>
      <c r="D38" s="6"/>
      <c r="F38" s="5"/>
      <c r="G38" s="15"/>
      <c r="H38" s="21"/>
      <c r="I38" s="24"/>
    </row>
    <row r="39" spans="3:9" ht="13.5">
      <c r="C39" s="2" t="s">
        <v>27</v>
      </c>
      <c r="D39" s="1"/>
      <c r="F39" s="2"/>
      <c r="G39" s="17"/>
      <c r="H39" s="22"/>
      <c r="I39" s="18"/>
    </row>
    <row r="40" spans="3:9" ht="13.5">
      <c r="C40" s="2" t="s">
        <v>28</v>
      </c>
      <c r="D40" s="1"/>
      <c r="F40" s="2"/>
      <c r="G40" s="17"/>
      <c r="H40" s="22"/>
      <c r="I40" s="18"/>
    </row>
    <row r="41" spans="3:9" ht="13.5">
      <c r="C41" s="2" t="s">
        <v>29</v>
      </c>
      <c r="D41" s="1"/>
      <c r="F41" s="2"/>
      <c r="G41" s="17"/>
      <c r="H41" s="22"/>
      <c r="I41" s="18"/>
    </row>
    <row r="42" spans="3:9" ht="13.5">
      <c r="C42" s="2" t="s">
        <v>30</v>
      </c>
      <c r="D42" s="1"/>
      <c r="F42" s="2"/>
      <c r="G42" s="17"/>
      <c r="H42" s="22"/>
      <c r="I42" s="18"/>
    </row>
    <row r="43" spans="3:9" ht="13.5">
      <c r="C43" s="2" t="s">
        <v>31</v>
      </c>
      <c r="D43" s="4"/>
      <c r="F43" s="2"/>
      <c r="G43" s="17"/>
      <c r="H43" s="22"/>
      <c r="I43" s="18"/>
    </row>
    <row r="44" spans="3:9" ht="13.5">
      <c r="C44" s="2" t="s">
        <v>32</v>
      </c>
      <c r="D44" s="1"/>
      <c r="F44" s="2"/>
      <c r="G44" s="17"/>
      <c r="H44" s="22"/>
      <c r="I44" s="18"/>
    </row>
    <row r="45" spans="3:9" ht="13.5">
      <c r="C45" s="8" t="s">
        <v>33</v>
      </c>
      <c r="D45" s="9"/>
      <c r="F45" s="2"/>
      <c r="G45" s="17"/>
      <c r="H45" s="22"/>
      <c r="I45" s="18"/>
    </row>
    <row r="46" spans="3:9" ht="13.5">
      <c r="C46" s="2" t="s">
        <v>34</v>
      </c>
      <c r="D46" s="1"/>
      <c r="F46" s="2"/>
      <c r="G46" s="17"/>
      <c r="H46" s="22"/>
      <c r="I46" s="18"/>
    </row>
    <row r="47" spans="3:9" ht="13.5">
      <c r="C47" s="2" t="s">
        <v>35</v>
      </c>
      <c r="D47" s="4"/>
      <c r="F47" s="2"/>
      <c r="G47" s="17"/>
      <c r="H47" s="22"/>
      <c r="I47" s="18"/>
    </row>
    <row r="48" spans="3:9" ht="13.5">
      <c r="C48" s="2" t="s">
        <v>36</v>
      </c>
      <c r="D48" s="1"/>
      <c r="F48" s="5"/>
      <c r="G48" s="15"/>
      <c r="H48" s="21"/>
      <c r="I48" s="16"/>
    </row>
    <row r="49" spans="3:9" ht="13.5">
      <c r="C49" s="2" t="s">
        <v>1</v>
      </c>
      <c r="D49" s="13"/>
      <c r="F49" s="2"/>
      <c r="G49" s="17"/>
      <c r="H49" s="22"/>
      <c r="I49" s="18"/>
    </row>
    <row r="50" spans="3:9" ht="13.5">
      <c r="C50" s="2" t="s">
        <v>2</v>
      </c>
      <c r="D50" s="13"/>
      <c r="F50" s="2"/>
      <c r="G50" s="17"/>
      <c r="H50" s="22"/>
      <c r="I50" s="18"/>
    </row>
    <row r="51" spans="3:9" ht="13.5">
      <c r="C51" s="2" t="s">
        <v>37</v>
      </c>
      <c r="D51" s="1"/>
      <c r="F51" s="2"/>
      <c r="G51" s="17"/>
      <c r="H51" s="22"/>
      <c r="I51" s="18"/>
    </row>
    <row r="52" spans="3:9" ht="13.5">
      <c r="C52" s="2" t="s">
        <v>38</v>
      </c>
      <c r="D52" s="1"/>
      <c r="F52" s="2"/>
      <c r="G52" s="17"/>
      <c r="H52" s="22"/>
      <c r="I52" s="18"/>
    </row>
    <row r="53" spans="3:9" ht="13.5">
      <c r="C53" s="2" t="s">
        <v>39</v>
      </c>
      <c r="D53" s="14"/>
      <c r="F53" s="2"/>
      <c r="G53" s="17"/>
      <c r="H53" s="22"/>
      <c r="I53" s="18"/>
    </row>
    <row r="54" spans="3:9" ht="14.25" thickBot="1">
      <c r="C54" s="3" t="s">
        <v>0</v>
      </c>
      <c r="D54" s="7"/>
      <c r="F54" s="2"/>
      <c r="G54" s="17"/>
      <c r="H54" s="22"/>
      <c r="I54" s="18"/>
    </row>
    <row r="55" spans="6:9" ht="13.5">
      <c r="F55" s="2"/>
      <c r="G55" s="17"/>
      <c r="H55" s="22"/>
      <c r="I55" s="18"/>
    </row>
    <row r="56" spans="6:9" ht="14.25" thickBot="1">
      <c r="F56" s="3"/>
      <c r="G56" s="19"/>
      <c r="H56" s="23"/>
      <c r="I56" s="20"/>
    </row>
    <row r="57" spans="6:9" ht="14.25" thickBot="1">
      <c r="F57" s="38" t="s">
        <v>21</v>
      </c>
      <c r="G57" s="45">
        <f>SUM(G38:G56)</f>
        <v>0</v>
      </c>
      <c r="H57" s="45">
        <f>SUM(H38:H56)</f>
        <v>0</v>
      </c>
      <c r="I57" s="45">
        <f>SUM(I38:I56)</f>
        <v>0</v>
      </c>
    </row>
    <row r="60" spans="6:10" ht="14.25" thickBot="1">
      <c r="F60" s="64" t="s">
        <v>40</v>
      </c>
      <c r="G60" s="65"/>
      <c r="H60" s="28" t="s">
        <v>24</v>
      </c>
      <c r="I60" s="29" t="s">
        <v>25</v>
      </c>
      <c r="J60" s="30" t="s">
        <v>41</v>
      </c>
    </row>
    <row r="61" spans="6:10" ht="13.5">
      <c r="F61" s="5" t="s">
        <v>42</v>
      </c>
      <c r="G61" s="15">
        <v>0</v>
      </c>
      <c r="H61" s="21">
        <v>0</v>
      </c>
      <c r="I61" s="25">
        <v>0</v>
      </c>
      <c r="J61" s="26">
        <v>0</v>
      </c>
    </row>
    <row r="62" spans="6:10" ht="13.5">
      <c r="F62" s="2" t="s">
        <v>43</v>
      </c>
      <c r="G62" s="17">
        <v>0</v>
      </c>
      <c r="H62" s="17">
        <v>0</v>
      </c>
      <c r="I62" s="22">
        <v>0</v>
      </c>
      <c r="J62" s="27">
        <v>0</v>
      </c>
    </row>
    <row r="63" spans="6:10" ht="13.5">
      <c r="F63" s="2" t="s">
        <v>44</v>
      </c>
      <c r="G63" s="17">
        <v>0</v>
      </c>
      <c r="H63" s="17">
        <v>0</v>
      </c>
      <c r="I63" s="22">
        <v>0</v>
      </c>
      <c r="J63" s="27">
        <v>0</v>
      </c>
    </row>
    <row r="64" spans="6:10" ht="13.5">
      <c r="F64" s="2" t="s">
        <v>45</v>
      </c>
      <c r="G64" s="17">
        <v>0</v>
      </c>
      <c r="H64" s="17">
        <v>0</v>
      </c>
      <c r="I64" s="22">
        <v>0</v>
      </c>
      <c r="J64" s="27">
        <v>0</v>
      </c>
    </row>
    <row r="65" spans="6:10" ht="14.25" thickBot="1">
      <c r="F65" s="33" t="s">
        <v>46</v>
      </c>
      <c r="G65" s="34">
        <v>0</v>
      </c>
      <c r="H65" s="34">
        <v>0</v>
      </c>
      <c r="I65" s="35">
        <v>0</v>
      </c>
      <c r="J65" s="36">
        <v>0</v>
      </c>
    </row>
    <row r="66" spans="6:10" ht="14.25" thickBot="1">
      <c r="F66" s="32" t="s">
        <v>21</v>
      </c>
      <c r="G66" s="32"/>
      <c r="H66" s="32"/>
      <c r="I66" s="37"/>
      <c r="J66" s="46">
        <f>SUM(J61:J65)</f>
        <v>0</v>
      </c>
    </row>
  </sheetData>
  <sheetProtection/>
  <mergeCells count="3">
    <mergeCell ref="C37:D37"/>
    <mergeCell ref="F37:G37"/>
    <mergeCell ref="F60:G60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50"/>
  <sheetViews>
    <sheetView zoomScaleSheetLayoutView="100" zoomScalePageLayoutView="0" workbookViewId="0" topLeftCell="A150">
      <selection activeCell="G200" sqref="G200"/>
    </sheetView>
  </sheetViews>
  <sheetFormatPr defaultColWidth="8.875" defaultRowHeight="13.5"/>
  <sheetData>
    <row r="3" ht="13.5">
      <c r="A3" t="s">
        <v>73</v>
      </c>
    </row>
    <row r="52" ht="13.5">
      <c r="A52" t="s">
        <v>75</v>
      </c>
    </row>
    <row r="101" ht="13.5">
      <c r="A101" t="s">
        <v>79</v>
      </c>
    </row>
    <row r="150" ht="13.5">
      <c r="A150" t="s">
        <v>83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D25" sqref="D25"/>
    </sheetView>
  </sheetViews>
  <sheetFormatPr defaultColWidth="8.875" defaultRowHeight="13.5"/>
  <sheetData>
    <row r="1" spans="1:9" ht="13.5">
      <c r="A1" s="49" t="s">
        <v>47</v>
      </c>
      <c r="B1" s="50"/>
      <c r="C1" s="50"/>
      <c r="D1" s="50"/>
      <c r="E1" s="50"/>
      <c r="F1" s="50"/>
      <c r="G1" s="50"/>
      <c r="H1" s="50"/>
      <c r="I1" s="53"/>
    </row>
    <row r="2" spans="1:9" ht="13.5">
      <c r="A2" s="51" t="s">
        <v>48</v>
      </c>
      <c r="B2" s="52"/>
      <c r="C2" s="52"/>
      <c r="D2" s="52"/>
      <c r="E2" s="52"/>
      <c r="F2" s="52"/>
      <c r="G2" s="52"/>
      <c r="H2" s="52"/>
      <c r="I2" s="53"/>
    </row>
    <row r="3" spans="1:4" ht="13.5">
      <c r="A3" s="48"/>
      <c r="D3" s="48"/>
    </row>
    <row r="5" ht="13.5">
      <c r="B5" t="s">
        <v>66</v>
      </c>
    </row>
    <row r="6" ht="13.5">
      <c r="B6" t="s">
        <v>67</v>
      </c>
    </row>
    <row r="7" ht="13.5">
      <c r="A7" t="s">
        <v>49</v>
      </c>
    </row>
    <row r="8" ht="13.5">
      <c r="B8" t="s">
        <v>68</v>
      </c>
    </row>
    <row r="9" ht="13.5">
      <c r="B9" t="s">
        <v>69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masuo</cp:lastModifiedBy>
  <cp:lastPrinted>1899-12-30T00:00:00Z</cp:lastPrinted>
  <dcterms:created xsi:type="dcterms:W3CDTF">2013-10-09T23:04:08Z</dcterms:created>
  <dcterms:modified xsi:type="dcterms:W3CDTF">2016-07-19T05:34:25Z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