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2016年10月" sheetId="2" r:id="rId2"/>
    <sheet name="2016年11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<sst xmlns="http://schemas.openxmlformats.org/spreadsheetml/2006/main" count="156" uniqueCount="85">
  <si>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</si>
  <si>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</si>
  <si>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</si>
  <si>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</si>
  <si>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</si>
  <si>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</si>
  <si>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</si>
  <si>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</si>
  <si>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</si>
  <si>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</si>
  <si>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</si>
  <si>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</si>
  <si>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</si>
  <si>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</si>
  <si>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</si>
  <si>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</si>
  <si>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</si>
  <si>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</si>
  <si>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</si>
  <si>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</si>
  <si>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</si>
  <si>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</si>
  <si>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</si>
  <si>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</si>
  <si>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</si>
  <si>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</si>
  <si>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</si>
  <si>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</si>
  <si>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</si>
  <si>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</si>
  <si>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</si>
  <si>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</si>
  <si>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</si>
  <si>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</si>
  <si>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</si>
  <si>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</si>
  <si>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</si>
  <si>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</si>
  <si>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</si>
  <si>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</si>
  <si>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</si>
  <si>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</si>
  <si>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</si>
  <si>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</si>
  <si>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</si>
  <si>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</si>
  <si>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</si>
  <si>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</si>
  <si>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</si>
  <si>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</si>
  <si>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</si>
  <si>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</si>
  <si>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</si>
  <si>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</si>
  <si>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</si>
  <si>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</si>
  <si>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</si>
  <si>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</si>
  <si>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</si>
  <si>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</si>
  <si>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</si>
  <si>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</si>
  <si>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</si>
  <si>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</si>
  <si>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</si>
  <si>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</si>
  <si>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</si>
  <si>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</si>
  <si>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</si>
  <si>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</si>
  <si>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</si>
  <si>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</si>
  <si>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</si>
  <si>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</si>
  <si>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</si>
  <si>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EUR/JPY</t>
  </si>
  <si>
    <t>PB.フィボ</t>
  </si>
  <si>
    <t>指し値</t>
  </si>
  <si>
    <t>3万通貨</t>
  </si>
  <si>
    <t>PB</t>
  </si>
  <si>
    <t>2016.10.12.22.59:51</t>
  </si>
  <si>
    <t>2016.10.20.19:01.58</t>
  </si>
  <si>
    <t>2016.10.20.21.39.35</t>
  </si>
  <si>
    <t>2016.10.12.00.06:55</t>
  </si>
  <si>
    <t>負け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</si>
</sst>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0.000_ ;[Red]\-0.000\ "/>
    <numFmt numFmtId="191" formatCode="0.0_ ;[Red]\-0.0\ "/>
    <numFmt numFmtId="192" formatCode="0_ ;[Red]\-0\ "/>
    <numFmt numFmtId="193" formatCode="_-* #,##0.0_-;\-* #,##0.0_-;_-* &quot;-&quot;??_-;_-@_-"/>
    <numFmt numFmtId="194" formatCode="_-* #,##0_-;\-* #,##0_-;_-* &quot;-&quot;??_-;_-@_-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69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194" fontId="0" fillId="0" borderId="0" xfId="48" applyNumberFormat="1" applyFont="1" applyAlignment="1">
      <alignment vertical="center"/>
    </xf>
    <xf numFmtId="194" fontId="0" fillId="0" borderId="37" xfId="48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361950</xdr:colOff>
      <xdr:row>50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0" cy="857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23</xdr:col>
      <xdr:colOff>361950</xdr:colOff>
      <xdr:row>101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8743950"/>
          <a:ext cx="15240000" cy="857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4">
      <selection activeCell="B4" sqref="B4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1" t="s">
        <v>0</v>
      </c>
      <c r="C1" s="132"/>
      <c r="D1" s="133"/>
      <c r="E1" s="118"/>
      <c r="F1" s="134" t="s">
        <v>0</v>
      </c>
      <c r="G1" s="135"/>
      <c r="H1" s="120"/>
    </row>
    <row r="2" spans="1:9" ht="25.5" customHeight="1">
      <c r="A2" s="121" t="s">
        <v>1</v>
      </c>
      <c r="B2" s="136">
        <v>3000000</v>
      </c>
      <c r="C2" s="136"/>
      <c r="D2" s="136"/>
      <c r="E2" s="62" t="s">
        <v>2</v>
      </c>
      <c r="F2" s="137">
        <v>41609</v>
      </c>
      <c r="G2" s="138"/>
      <c r="H2" s="46"/>
      <c r="I2" s="46"/>
    </row>
    <row r="3" spans="1:11" ht="27" customHeight="1">
      <c r="A3" s="47" t="s">
        <v>3</v>
      </c>
      <c r="B3" s="139">
        <f>SUM(B2+D17)</f>
        <v>3020000</v>
      </c>
      <c r="C3" s="139"/>
      <c r="D3" s="140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5">
        <v>42644</v>
      </c>
      <c r="B8" s="64">
        <v>20000</v>
      </c>
      <c r="C8" s="65"/>
      <c r="D8" s="83">
        <f aca="true" t="shared" si="0" ref="D8:D16">SUM(B8-C8)</f>
        <v>20000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5">
        <v>42675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5">
        <v>42705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5">
        <v>42736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5">
        <v>42767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5">
        <v>42795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5">
        <v>42826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5">
        <v>42856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42887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20000</v>
      </c>
      <c r="C17" s="87">
        <f t="shared" si="7"/>
        <v>0</v>
      </c>
      <c r="D17" s="88">
        <f t="shared" si="7"/>
        <v>20000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4"/>
      <c r="J18" s="94"/>
      <c r="K18" s="95" t="s">
        <v>20</v>
      </c>
      <c r="L18" s="95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M30" sqref="M30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29.2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75</v>
      </c>
      <c r="B2" t="s">
        <v>38</v>
      </c>
      <c r="C2" t="s">
        <v>78</v>
      </c>
      <c r="D2" t="s">
        <v>76</v>
      </c>
      <c r="E2" t="s">
        <v>41</v>
      </c>
      <c r="F2" t="s">
        <v>80</v>
      </c>
      <c r="G2">
        <v>114.572</v>
      </c>
      <c r="H2" t="s">
        <v>41</v>
      </c>
      <c r="I2" t="s">
        <v>83</v>
      </c>
      <c r="J2">
        <v>114.901</v>
      </c>
      <c r="K2" t="s">
        <v>77</v>
      </c>
      <c r="L2" t="s">
        <v>45</v>
      </c>
      <c r="M2">
        <v>32.9</v>
      </c>
      <c r="O2" s="145">
        <v>97800</v>
      </c>
    </row>
    <row r="3" spans="2:15" ht="13.5">
      <c r="B3" t="s">
        <v>38</v>
      </c>
      <c r="C3" t="s">
        <v>78</v>
      </c>
      <c r="D3" t="s">
        <v>79</v>
      </c>
      <c r="E3" t="s">
        <v>41</v>
      </c>
      <c r="F3" t="s">
        <v>81</v>
      </c>
      <c r="G3">
        <v>113.792</v>
      </c>
      <c r="H3" t="s">
        <v>41</v>
      </c>
      <c r="I3" t="s">
        <v>82</v>
      </c>
      <c r="J3">
        <v>113.655</v>
      </c>
      <c r="K3" t="s">
        <v>77</v>
      </c>
      <c r="L3" t="s">
        <v>84</v>
      </c>
      <c r="N3">
        <v>-13.7</v>
      </c>
      <c r="O3" s="145">
        <v>-41100</v>
      </c>
    </row>
    <row r="4" ht="13.5">
      <c r="O4" s="145"/>
    </row>
    <row r="5" spans="13:15" ht="13.5">
      <c r="M5" s="10"/>
      <c r="N5" s="10"/>
      <c r="O5" s="145"/>
    </row>
    <row r="6" spans="14:15" ht="13.5">
      <c r="N6" s="10"/>
      <c r="O6" s="145"/>
    </row>
    <row r="7" spans="14:15" ht="13.5">
      <c r="N7" s="10"/>
      <c r="O7" s="145"/>
    </row>
    <row r="8" spans="13:15" ht="13.5">
      <c r="M8" s="10"/>
      <c r="N8" s="10"/>
      <c r="O8" s="145"/>
    </row>
    <row r="9" spans="13:15" ht="13.5">
      <c r="M9" s="10"/>
      <c r="N9" s="10"/>
      <c r="O9" s="145"/>
    </row>
    <row r="10" spans="13:15" ht="13.5">
      <c r="M10" s="10"/>
      <c r="N10" s="10"/>
      <c r="O10" s="145"/>
    </row>
    <row r="11" spans="13:15" ht="13.5">
      <c r="M11" s="10"/>
      <c r="N11" s="10"/>
      <c r="O11" s="145"/>
    </row>
    <row r="12" spans="13:15" ht="13.5">
      <c r="M12" s="10"/>
      <c r="N12" s="10"/>
      <c r="O12" s="145"/>
    </row>
    <row r="13" spans="13:15" ht="13.5">
      <c r="M13" s="10"/>
      <c r="N13" s="10"/>
      <c r="O13" s="145"/>
    </row>
    <row r="14" spans="13:15" ht="13.5">
      <c r="M14" s="10"/>
      <c r="N14" s="10"/>
      <c r="O14" s="145"/>
    </row>
    <row r="15" spans="13:15" ht="13.5">
      <c r="M15" s="10"/>
      <c r="N15" s="10"/>
      <c r="O15" s="145"/>
    </row>
    <row r="16" spans="13:15" ht="13.5">
      <c r="M16" s="10"/>
      <c r="N16" s="10"/>
      <c r="O16" s="145"/>
    </row>
    <row r="17" spans="13:15" ht="13.5">
      <c r="M17" s="10"/>
      <c r="N17" s="10"/>
      <c r="O17" s="145"/>
    </row>
    <row r="18" spans="13:15" ht="13.5">
      <c r="M18" s="10"/>
      <c r="N18" s="10"/>
      <c r="O18" s="145"/>
    </row>
    <row r="19" spans="13:15" ht="13.5">
      <c r="M19" s="10"/>
      <c r="N19" s="10"/>
      <c r="O19" s="145"/>
    </row>
    <row r="20" spans="13:15" ht="13.5">
      <c r="M20" s="10"/>
      <c r="N20" s="10"/>
      <c r="O20" s="145"/>
    </row>
    <row r="21" spans="13:15" ht="13.5">
      <c r="M21" s="10"/>
      <c r="N21" s="10"/>
      <c r="O21" s="145"/>
    </row>
    <row r="22" spans="13:15" ht="13.5">
      <c r="M22" s="10"/>
      <c r="N22" s="10"/>
      <c r="O22" s="145"/>
    </row>
    <row r="23" spans="13:15" ht="13.5">
      <c r="M23" s="10"/>
      <c r="N23" s="10"/>
      <c r="O23" s="145"/>
    </row>
    <row r="24" spans="13:15" ht="13.5">
      <c r="M24" s="10"/>
      <c r="N24" s="10"/>
      <c r="O24" s="145"/>
    </row>
    <row r="25" spans="13:15" ht="13.5">
      <c r="M25" s="10"/>
      <c r="N25" s="10"/>
      <c r="O25" s="145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146"/>
    </row>
    <row r="27" spans="12:15" ht="13.5">
      <c r="L27" s="44" t="s">
        <v>46</v>
      </c>
      <c r="M27" s="10">
        <f>SUM(M2:M26)</f>
        <v>32.9</v>
      </c>
      <c r="N27" s="10">
        <f>SUM(N2:N26)</f>
        <v>-13.7</v>
      </c>
      <c r="O27" s="145">
        <f>SUM(O2:O26)</f>
        <v>56700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47</v>
      </c>
      <c r="D34" s="142"/>
      <c r="F34" s="143" t="s">
        <v>48</v>
      </c>
      <c r="G34" s="144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3" t="s">
        <v>65</v>
      </c>
      <c r="G57" s="144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1" t="s">
        <v>47</v>
      </c>
      <c r="D34" s="142"/>
      <c r="F34" s="143" t="s">
        <v>48</v>
      </c>
      <c r="G34" s="144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3" t="s">
        <v>65</v>
      </c>
      <c r="G57" s="144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C38">
      <selection activeCell="B52" sqref="B52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6" t="s">
        <v>72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73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mitsuaki0</cp:lastModifiedBy>
  <cp:lastPrinted>1899-12-30T00:00:00Z</cp:lastPrinted>
  <dcterms:created xsi:type="dcterms:W3CDTF">2013-10-09T23:04:08Z</dcterms:created>
  <dcterms:modified xsi:type="dcterms:W3CDTF">2016-10-20T13:33:34Z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