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x\cma\"/>
    </mc:Choice>
  </mc:AlternateContent>
  <bookViews>
    <workbookView xWindow="0" yWindow="0" windowWidth="23040" windowHeight="82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G14" i="1"/>
  <c r="M14" i="1"/>
  <c r="E14" i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C15" i="1"/>
  <c r="E15" i="1" l="1"/>
  <c r="M15" i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</calcChain>
</file>

<file path=xl/sharedStrings.xml><?xml version="1.0" encoding="utf-8"?>
<sst xmlns="http://schemas.openxmlformats.org/spreadsheetml/2006/main" count="24" uniqueCount="23">
  <si>
    <t>スタート金額</t>
    <rPh sb="4" eb="6">
      <t>キンガク</t>
    </rPh>
    <phoneticPr fontId="2"/>
  </si>
  <si>
    <t>現在の金額</t>
    <rPh sb="0" eb="2">
      <t>ゲンザイ</t>
    </rPh>
    <rPh sb="3" eb="5">
      <t>キンガク</t>
    </rPh>
    <phoneticPr fontId="2"/>
  </si>
  <si>
    <t>リスクリワード比(%)</t>
    <rPh sb="7" eb="8">
      <t>ヒ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</si>
  <si>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</si>
  <si>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</si>
  <si>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勝率（％）</t>
    <rPh sb="0" eb="2">
      <t>ショウリツ</t>
    </rPh>
    <phoneticPr fontId="2"/>
  </si>
  <si>
    <t>エントリー</t>
    <phoneticPr fontId="2"/>
  </si>
  <si>
    <t>決済</t>
    <rPh sb="0" eb="2">
      <t>ケッサイ</t>
    </rPh>
    <phoneticPr fontId="2"/>
  </si>
  <si>
    <t>期間</t>
    <rPh sb="0" eb="2">
      <t>キカン</t>
    </rPh>
    <phoneticPr fontId="2"/>
  </si>
  <si>
    <t>通貨ペア</t>
    <rPh sb="0" eb="2">
      <t>ツウカ</t>
    </rPh>
    <phoneticPr fontId="2"/>
  </si>
  <si>
    <t>時間足</t>
    <rPh sb="0" eb="2">
      <t>ジカン</t>
    </rPh>
    <rPh sb="2" eb="3">
      <t>アシ</t>
    </rPh>
    <phoneticPr fontId="2"/>
  </si>
  <si>
    <t>4h</t>
    <phoneticPr fontId="2"/>
  </si>
  <si>
    <t>リスクリワード比</t>
    <rPh sb="7" eb="8">
      <t>ヒ</t>
    </rPh>
    <phoneticPr fontId="2"/>
  </si>
  <si>
    <t>現在の金額</t>
    <rPh sb="0" eb="2">
      <t>ゲンザイ</t>
    </rPh>
    <rPh sb="3" eb="5">
      <t>キンガク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</si>
  <si>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</si>
  <si>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</si>
  <si>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フィボナッチトレード（23.6以上の戻りから戻りにfib引いて38.2以上の戻りを確認後初めの0ラインブレイクでエントリー）</t>
    <phoneticPr fontId="2"/>
  </si>
  <si>
    <t>リミットは-0.618.ストップはfib引いた高値安値</t>
    <rPh sb="20" eb="21">
      <t>ヒ</t>
    </rPh>
    <rPh sb="23" eb="25">
      <t>タカネ</t>
    </rPh>
    <rPh sb="25" eb="27">
      <t>ヤスネ</t>
    </rPh>
    <phoneticPr fontId="2"/>
  </si>
  <si>
    <t>リスク5％</t>
    <phoneticPr fontId="2"/>
  </si>
  <si>
    <t>リミット-0.618</t>
    <phoneticPr fontId="2"/>
  </si>
  <si>
    <t>トレーリングストップ</t>
    <phoneticPr fontId="2"/>
  </si>
  <si>
    <t>3年4か月</t>
    <rPh sb="1" eb="2">
      <t>ネン</t>
    </rPh>
    <rPh sb="4" eb="5">
      <t>ゲツ</t>
    </rPh>
    <phoneticPr fontId="2"/>
  </si>
  <si>
    <t>USDJPY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</si>
</sst>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8" borderId="4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tabSelected="1" workbookViewId="0">
      <selection activeCell="G2" sqref="G2"/>
    </sheetView>
  </sheetViews>
  <sheetFormatPr defaultRowHeight="18" x14ac:dyDescent="0.45"/>
  <cols>
    <col min="1" max="1" width="8.796875" customWidth="1"/>
    <col min="2" max="2" width="18.8984375" customWidth="1"/>
    <col min="3" max="3" width="10.5" customWidth="1"/>
    <col min="5" max="5" width="8.796875" customWidth="1"/>
    <col min="8" max="8" width="8.796875" customWidth="1"/>
    <col min="9" max="9" width="8.8984375" customWidth="1"/>
    <col min="10" max="10" width="15.796875" customWidth="1"/>
    <col min="11" max="11" width="9.19921875" customWidth="1"/>
  </cols>
  <sheetData>
    <row r="1" spans="2:16" x14ac:dyDescent="0.45">
      <c r="F1" s="9" t="s">
        <v>8</v>
      </c>
      <c r="G1" s="1" t="s">
        <v>21</v>
      </c>
      <c r="H1" s="8" t="s">
        <v>10</v>
      </c>
      <c r="I1" s="1" t="s">
        <v>11</v>
      </c>
      <c r="J1" s="13" t="s">
        <v>18</v>
      </c>
    </row>
    <row r="2" spans="2:16" x14ac:dyDescent="0.45">
      <c r="B2" s="7" t="s">
        <v>6</v>
      </c>
      <c r="C2" s="4"/>
      <c r="D2" s="4"/>
      <c r="E2" s="4"/>
      <c r="F2" s="11" t="s">
        <v>9</v>
      </c>
      <c r="G2" s="5" t="s">
        <v>22</v>
      </c>
    </row>
    <row r="3" spans="2:16" x14ac:dyDescent="0.45">
      <c r="B3" s="12" t="s">
        <v>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x14ac:dyDescent="0.4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x14ac:dyDescent="0.4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x14ac:dyDescent="0.45">
      <c r="B6" s="10" t="s">
        <v>7</v>
      </c>
    </row>
    <row r="7" spans="2:16" x14ac:dyDescent="0.45">
      <c r="B7" s="12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2:16" x14ac:dyDescent="0.4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6" x14ac:dyDescent="0.4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2" spans="2:16" x14ac:dyDescent="0.45">
      <c r="B12" t="s">
        <v>19</v>
      </c>
      <c r="J12" t="s">
        <v>20</v>
      </c>
    </row>
    <row r="13" spans="2:16" x14ac:dyDescent="0.45">
      <c r="B13" s="6" t="s">
        <v>0</v>
      </c>
      <c r="C13" s="6"/>
      <c r="D13" s="1">
        <v>500000</v>
      </c>
    </row>
    <row r="14" spans="2:16" x14ac:dyDescent="0.45">
      <c r="B14" s="2" t="s">
        <v>2</v>
      </c>
      <c r="C14" s="1" t="s">
        <v>1</v>
      </c>
      <c r="D14" s="1" t="s">
        <v>3</v>
      </c>
      <c r="E14" s="1">
        <f>COUNTIF(B15:B114,"&gt;0")</f>
        <v>37</v>
      </c>
      <c r="F14" s="1" t="s">
        <v>4</v>
      </c>
      <c r="G14" s="1">
        <f>COUNTIF(B15:B114,"&lt;0")</f>
        <v>13</v>
      </c>
      <c r="J14" s="2" t="s">
        <v>12</v>
      </c>
      <c r="K14" s="1" t="s">
        <v>13</v>
      </c>
      <c r="L14" s="1" t="s">
        <v>14</v>
      </c>
      <c r="M14" s="1">
        <f>COUNTIF(J15:J114,"&gt;0")</f>
        <v>29</v>
      </c>
      <c r="N14" s="1" t="s">
        <v>15</v>
      </c>
      <c r="O14" s="1">
        <f>COUNTIF(J15:J114,"&lt;0")</f>
        <v>21</v>
      </c>
    </row>
    <row r="15" spans="2:16" x14ac:dyDescent="0.45">
      <c r="B15" s="1">
        <v>3.2</v>
      </c>
      <c r="C15" s="1">
        <f>(1+B15*0.01)*D13</f>
        <v>516000</v>
      </c>
      <c r="D15" s="6" t="s">
        <v>5</v>
      </c>
      <c r="E15" s="1">
        <f>E14*100/(E14+G14)</f>
        <v>74</v>
      </c>
      <c r="F15" s="4"/>
      <c r="G15" s="4"/>
      <c r="J15" s="1">
        <v>1.7</v>
      </c>
      <c r="K15" s="1">
        <f>(1+J15*0.01)*D13</f>
        <v>508499.99999999994</v>
      </c>
      <c r="L15" s="6" t="s">
        <v>5</v>
      </c>
      <c r="M15" s="1">
        <f>M14*100/(M14+O14)</f>
        <v>58</v>
      </c>
    </row>
    <row r="16" spans="2:16" x14ac:dyDescent="0.45">
      <c r="B16" s="1">
        <v>3.14</v>
      </c>
      <c r="C16" s="1">
        <f>(1+B16*0.01)*C15</f>
        <v>532202.4</v>
      </c>
      <c r="G16" s="3"/>
      <c r="J16" s="1">
        <v>5.93</v>
      </c>
      <c r="K16" s="1">
        <f>(1+J16*0.01)*K15</f>
        <v>538654.04999999993</v>
      </c>
    </row>
    <row r="17" spans="2:11" x14ac:dyDescent="0.45">
      <c r="B17" s="1">
        <v>-5</v>
      </c>
      <c r="C17" s="1">
        <f>(1+B17*0.01)*C16</f>
        <v>505592.27999999997</v>
      </c>
      <c r="J17" s="1">
        <v>-5</v>
      </c>
      <c r="K17" s="1">
        <f>(1+J17*0.01)*K16</f>
        <v>511721.34749999992</v>
      </c>
    </row>
    <row r="18" spans="2:11" x14ac:dyDescent="0.45">
      <c r="B18" s="1">
        <v>2.86</v>
      </c>
      <c r="C18" s="1">
        <f t="shared" ref="C18:C81" si="0">(1+B18*0.01)*C17</f>
        <v>520052.21920799994</v>
      </c>
      <c r="J18" s="1">
        <v>2.5</v>
      </c>
      <c r="K18" s="1">
        <f t="shared" ref="K18:K81" si="1">(1+J18*0.01)*K17</f>
        <v>524514.38118749985</v>
      </c>
    </row>
    <row r="19" spans="2:11" x14ac:dyDescent="0.45">
      <c r="B19" s="1">
        <v>-5</v>
      </c>
      <c r="C19" s="1">
        <f t="shared" si="0"/>
        <v>494049.60824759991</v>
      </c>
      <c r="J19" s="1">
        <v>-5</v>
      </c>
      <c r="K19" s="1">
        <f t="shared" si="1"/>
        <v>498288.66212812485</v>
      </c>
    </row>
    <row r="20" spans="2:11" x14ac:dyDescent="0.45">
      <c r="B20" s="1">
        <v>3.1</v>
      </c>
      <c r="C20" s="1">
        <f t="shared" si="0"/>
        <v>509365.14610327547</v>
      </c>
      <c r="J20" s="1">
        <v>3.52</v>
      </c>
      <c r="K20" s="1">
        <f t="shared" si="1"/>
        <v>515828.42303503479</v>
      </c>
    </row>
    <row r="21" spans="2:11" x14ac:dyDescent="0.45">
      <c r="B21" s="1">
        <v>3.12</v>
      </c>
      <c r="C21" s="1">
        <f t="shared" si="0"/>
        <v>525257.33866169758</v>
      </c>
      <c r="J21" s="1">
        <v>3.59</v>
      </c>
      <c r="K21" s="1">
        <f t="shared" si="1"/>
        <v>534346.66342199256</v>
      </c>
    </row>
    <row r="22" spans="2:11" x14ac:dyDescent="0.45">
      <c r="B22" s="1">
        <v>3.19</v>
      </c>
      <c r="C22" s="1">
        <f t="shared" si="0"/>
        <v>542013.04776500573</v>
      </c>
      <c r="J22" s="1">
        <v>7.43</v>
      </c>
      <c r="K22" s="1">
        <f t="shared" si="1"/>
        <v>574048.62051424664</v>
      </c>
    </row>
    <row r="23" spans="2:11" x14ac:dyDescent="0.45">
      <c r="B23" s="1">
        <v>3.13</v>
      </c>
      <c r="C23" s="1">
        <f t="shared" si="0"/>
        <v>558978.05616005044</v>
      </c>
      <c r="J23" s="1">
        <v>6.3</v>
      </c>
      <c r="K23" s="1">
        <f t="shared" si="1"/>
        <v>610213.68360664416</v>
      </c>
    </row>
    <row r="24" spans="2:11" x14ac:dyDescent="0.45">
      <c r="B24" s="1">
        <v>3.14</v>
      </c>
      <c r="C24" s="1">
        <f t="shared" si="0"/>
        <v>576529.96712347609</v>
      </c>
      <c r="J24" s="1">
        <v>2.56</v>
      </c>
      <c r="K24" s="1">
        <f t="shared" si="1"/>
        <v>625835.15390697424</v>
      </c>
    </row>
    <row r="25" spans="2:11" x14ac:dyDescent="0.45">
      <c r="B25" s="1">
        <v>2.94</v>
      </c>
      <c r="C25" s="1">
        <f t="shared" si="0"/>
        <v>593479.94815690629</v>
      </c>
      <c r="J25" s="1">
        <v>-5</v>
      </c>
      <c r="K25" s="1">
        <f t="shared" si="1"/>
        <v>594543.39621162554</v>
      </c>
    </row>
    <row r="26" spans="2:11" x14ac:dyDescent="0.45">
      <c r="B26" s="1">
        <v>3.07</v>
      </c>
      <c r="C26" s="1">
        <f t="shared" si="0"/>
        <v>611699.78256532329</v>
      </c>
      <c r="J26" s="1">
        <v>5.38</v>
      </c>
      <c r="K26" s="1">
        <f t="shared" si="1"/>
        <v>626529.83092781098</v>
      </c>
    </row>
    <row r="27" spans="2:11" x14ac:dyDescent="0.45">
      <c r="B27" s="1">
        <v>3.53</v>
      </c>
      <c r="C27" s="1">
        <f t="shared" si="0"/>
        <v>633292.78488987917</v>
      </c>
      <c r="J27" s="1">
        <v>-5</v>
      </c>
      <c r="K27" s="1">
        <f t="shared" si="1"/>
        <v>595203.3393814204</v>
      </c>
    </row>
    <row r="28" spans="2:11" x14ac:dyDescent="0.45">
      <c r="B28" s="1">
        <v>2.86</v>
      </c>
      <c r="C28" s="1">
        <f t="shared" si="0"/>
        <v>651404.95853772969</v>
      </c>
      <c r="J28" s="1">
        <v>1.1100000000000001</v>
      </c>
      <c r="K28" s="1">
        <f t="shared" si="1"/>
        <v>601810.09644855419</v>
      </c>
    </row>
    <row r="29" spans="2:11" x14ac:dyDescent="0.45">
      <c r="B29" s="1">
        <v>-5</v>
      </c>
      <c r="C29" s="1">
        <f t="shared" si="0"/>
        <v>618834.71061084315</v>
      </c>
      <c r="J29" s="1">
        <v>-5</v>
      </c>
      <c r="K29" s="1">
        <f t="shared" si="1"/>
        <v>571719.59162612644</v>
      </c>
    </row>
    <row r="30" spans="2:11" x14ac:dyDescent="0.45">
      <c r="B30" s="1">
        <v>-5</v>
      </c>
      <c r="C30" s="1">
        <f t="shared" si="0"/>
        <v>587892.97508030094</v>
      </c>
      <c r="J30" s="1">
        <v>-5</v>
      </c>
      <c r="K30" s="1">
        <f t="shared" si="1"/>
        <v>543133.6120448201</v>
      </c>
    </row>
    <row r="31" spans="2:11" x14ac:dyDescent="0.45">
      <c r="B31" s="1">
        <v>3</v>
      </c>
      <c r="C31" s="1">
        <f t="shared" si="0"/>
        <v>605529.76433270995</v>
      </c>
      <c r="J31" s="1">
        <v>0.78</v>
      </c>
      <c r="K31" s="1">
        <f t="shared" si="1"/>
        <v>547370.05421876966</v>
      </c>
    </row>
    <row r="32" spans="2:11" x14ac:dyDescent="0.45">
      <c r="B32" s="1">
        <v>2.5</v>
      </c>
      <c r="C32" s="1">
        <f t="shared" si="0"/>
        <v>620668.0084410276</v>
      </c>
      <c r="J32" s="1">
        <v>2.5</v>
      </c>
      <c r="K32" s="1">
        <f t="shared" si="1"/>
        <v>561054.30557423888</v>
      </c>
    </row>
    <row r="33" spans="2:11" x14ac:dyDescent="0.45">
      <c r="B33" s="1">
        <v>3.29</v>
      </c>
      <c r="C33" s="1">
        <f t="shared" si="0"/>
        <v>641087.98591873737</v>
      </c>
      <c r="J33" s="1">
        <v>10.97</v>
      </c>
      <c r="K33" s="1">
        <f t="shared" si="1"/>
        <v>622601.96289573284</v>
      </c>
    </row>
    <row r="34" spans="2:11" x14ac:dyDescent="0.45">
      <c r="B34" s="1">
        <v>3.2</v>
      </c>
      <c r="C34" s="1">
        <f t="shared" si="0"/>
        <v>661602.80146813695</v>
      </c>
      <c r="J34" s="1">
        <v>-5</v>
      </c>
      <c r="K34" s="1">
        <f t="shared" si="1"/>
        <v>591471.86475094617</v>
      </c>
    </row>
    <row r="35" spans="2:11" x14ac:dyDescent="0.45">
      <c r="B35" s="1">
        <v>3.24</v>
      </c>
      <c r="C35" s="1">
        <f t="shared" si="0"/>
        <v>683038.73223570455</v>
      </c>
      <c r="J35" s="1">
        <v>3.94</v>
      </c>
      <c r="K35" s="1">
        <f t="shared" si="1"/>
        <v>614775.8562221335</v>
      </c>
    </row>
    <row r="36" spans="2:11" x14ac:dyDescent="0.45">
      <c r="B36" s="1">
        <v>3.13</v>
      </c>
      <c r="C36" s="1">
        <f t="shared" si="0"/>
        <v>704417.84455468215</v>
      </c>
      <c r="J36" s="1">
        <v>-0.01</v>
      </c>
      <c r="K36" s="1">
        <f t="shared" si="1"/>
        <v>614714.37863651128</v>
      </c>
    </row>
    <row r="37" spans="2:11" x14ac:dyDescent="0.45">
      <c r="B37" s="1">
        <v>2.97</v>
      </c>
      <c r="C37" s="1">
        <f t="shared" si="0"/>
        <v>725339.05453795625</v>
      </c>
      <c r="J37" s="1">
        <v>3.34</v>
      </c>
      <c r="K37" s="1">
        <f t="shared" si="1"/>
        <v>635245.83888297086</v>
      </c>
    </row>
    <row r="38" spans="2:11" x14ac:dyDescent="0.45">
      <c r="B38" s="1">
        <v>-5</v>
      </c>
      <c r="C38" s="1">
        <f t="shared" si="0"/>
        <v>689072.10181105835</v>
      </c>
      <c r="J38" s="1">
        <v>-5</v>
      </c>
      <c r="K38" s="1">
        <f t="shared" si="1"/>
        <v>603483.54693882226</v>
      </c>
    </row>
    <row r="39" spans="2:11" x14ac:dyDescent="0.45">
      <c r="B39" s="1">
        <v>-5</v>
      </c>
      <c r="C39" s="1">
        <f t="shared" si="0"/>
        <v>654618.49672050541</v>
      </c>
      <c r="J39" s="1">
        <v>-5</v>
      </c>
      <c r="K39" s="1">
        <f t="shared" si="1"/>
        <v>573309.36959188117</v>
      </c>
    </row>
    <row r="40" spans="2:11" x14ac:dyDescent="0.45">
      <c r="B40" s="1">
        <v>3.02</v>
      </c>
      <c r="C40" s="1">
        <f t="shared" si="0"/>
        <v>674387.97532146471</v>
      </c>
      <c r="J40" s="1">
        <v>1.1499999999999999</v>
      </c>
      <c r="K40" s="1">
        <f t="shared" si="1"/>
        <v>579902.42734218785</v>
      </c>
    </row>
    <row r="41" spans="2:11" x14ac:dyDescent="0.45">
      <c r="B41" s="1">
        <v>-5</v>
      </c>
      <c r="C41" s="1">
        <f t="shared" si="0"/>
        <v>640668.57655539142</v>
      </c>
      <c r="J41" s="1">
        <v>-5</v>
      </c>
      <c r="K41" s="1">
        <f t="shared" si="1"/>
        <v>550907.30597507837</v>
      </c>
    </row>
    <row r="42" spans="2:11" x14ac:dyDescent="0.45">
      <c r="B42" s="1">
        <v>3.12</v>
      </c>
      <c r="C42" s="1">
        <f t="shared" si="0"/>
        <v>660657.43614391959</v>
      </c>
      <c r="J42" s="1">
        <v>2.48</v>
      </c>
      <c r="K42" s="1">
        <f t="shared" si="1"/>
        <v>564569.8071632603</v>
      </c>
    </row>
    <row r="43" spans="2:11" x14ac:dyDescent="0.45">
      <c r="B43" s="1">
        <v>4.41</v>
      </c>
      <c r="C43" s="1">
        <f t="shared" si="0"/>
        <v>689792.42907786649</v>
      </c>
      <c r="J43" s="1">
        <v>-1.1000000000000001</v>
      </c>
      <c r="K43" s="1">
        <f t="shared" si="1"/>
        <v>558359.53928446444</v>
      </c>
    </row>
    <row r="44" spans="2:11" x14ac:dyDescent="0.45">
      <c r="B44" s="1">
        <v>-5</v>
      </c>
      <c r="C44" s="1">
        <f t="shared" si="0"/>
        <v>655302.80762397312</v>
      </c>
      <c r="J44" s="1">
        <v>-5</v>
      </c>
      <c r="K44" s="1">
        <f t="shared" si="1"/>
        <v>530441.56232024124</v>
      </c>
    </row>
    <row r="45" spans="2:11" x14ac:dyDescent="0.45">
      <c r="B45" s="1">
        <v>3.1</v>
      </c>
      <c r="C45" s="1">
        <f t="shared" si="0"/>
        <v>675617.19466031622</v>
      </c>
      <c r="J45" s="1">
        <v>10.62</v>
      </c>
      <c r="K45" s="1">
        <f t="shared" si="1"/>
        <v>586774.45623865095</v>
      </c>
    </row>
    <row r="46" spans="2:11" x14ac:dyDescent="0.45">
      <c r="B46" s="1">
        <v>3.43</v>
      </c>
      <c r="C46" s="1">
        <f t="shared" si="0"/>
        <v>698790.86443716509</v>
      </c>
      <c r="J46" s="1">
        <v>1.1499999999999999</v>
      </c>
      <c r="K46" s="1">
        <f t="shared" si="1"/>
        <v>593522.36248539551</v>
      </c>
    </row>
    <row r="47" spans="2:11" x14ac:dyDescent="0.45">
      <c r="B47" s="1">
        <v>2.99</v>
      </c>
      <c r="C47" s="1">
        <f t="shared" si="0"/>
        <v>719684.7112838364</v>
      </c>
      <c r="J47" s="1">
        <v>-5</v>
      </c>
      <c r="K47" s="1">
        <f t="shared" si="1"/>
        <v>563846.24436112575</v>
      </c>
    </row>
    <row r="48" spans="2:11" x14ac:dyDescent="0.45">
      <c r="B48" s="1">
        <v>-5</v>
      </c>
      <c r="C48" s="1">
        <f t="shared" si="0"/>
        <v>683700.47571964457</v>
      </c>
      <c r="J48" s="1">
        <v>-2.14</v>
      </c>
      <c r="K48" s="1">
        <f t="shared" si="1"/>
        <v>551779.93473179766</v>
      </c>
    </row>
    <row r="49" spans="2:11" x14ac:dyDescent="0.45">
      <c r="B49" s="1">
        <v>3.19</v>
      </c>
      <c r="C49" s="1">
        <f t="shared" si="0"/>
        <v>705510.52089510125</v>
      </c>
      <c r="J49" s="1">
        <v>-3.48</v>
      </c>
      <c r="K49" s="1">
        <f t="shared" si="1"/>
        <v>532577.99300313112</v>
      </c>
    </row>
    <row r="50" spans="2:11" x14ac:dyDescent="0.45">
      <c r="B50" s="1">
        <v>2.9</v>
      </c>
      <c r="C50" s="1">
        <f t="shared" si="0"/>
        <v>725970.32600105915</v>
      </c>
      <c r="J50" s="1">
        <v>36.4</v>
      </c>
      <c r="K50" s="1">
        <f t="shared" si="1"/>
        <v>726436.38245627075</v>
      </c>
    </row>
    <row r="51" spans="2:11" x14ac:dyDescent="0.45">
      <c r="B51" s="1">
        <v>2.96</v>
      </c>
      <c r="C51" s="1">
        <f t="shared" si="0"/>
        <v>747459.04765069054</v>
      </c>
      <c r="J51" s="1">
        <v>6.34</v>
      </c>
      <c r="K51" s="1">
        <f t="shared" si="1"/>
        <v>772492.44910399825</v>
      </c>
    </row>
    <row r="52" spans="2:11" x14ac:dyDescent="0.45">
      <c r="B52" s="1">
        <v>3.27</v>
      </c>
      <c r="C52" s="1">
        <f t="shared" si="0"/>
        <v>771900.95850886812</v>
      </c>
      <c r="J52" s="1">
        <v>15.56</v>
      </c>
      <c r="K52" s="1">
        <f t="shared" si="1"/>
        <v>892692.27418458031</v>
      </c>
    </row>
    <row r="53" spans="2:11" x14ac:dyDescent="0.45">
      <c r="B53" s="1">
        <v>3.36</v>
      </c>
      <c r="C53" s="1">
        <f t="shared" si="0"/>
        <v>797836.83071476617</v>
      </c>
      <c r="J53" s="1">
        <v>5.58</v>
      </c>
      <c r="K53" s="1">
        <f t="shared" si="1"/>
        <v>942504.50308407994</v>
      </c>
    </row>
    <row r="54" spans="2:11" x14ac:dyDescent="0.45">
      <c r="B54" s="1">
        <v>3.16</v>
      </c>
      <c r="C54" s="1">
        <f t="shared" si="0"/>
        <v>823048.4745653529</v>
      </c>
      <c r="J54" s="1">
        <v>10.1</v>
      </c>
      <c r="K54" s="1">
        <f t="shared" si="1"/>
        <v>1037697.4578955719</v>
      </c>
    </row>
    <row r="55" spans="2:11" x14ac:dyDescent="0.45">
      <c r="B55" s="1">
        <v>-5</v>
      </c>
      <c r="C55" s="1">
        <f t="shared" si="0"/>
        <v>781896.05083708523</v>
      </c>
      <c r="J55" s="1">
        <v>-5</v>
      </c>
      <c r="K55" s="1">
        <f t="shared" si="1"/>
        <v>985812.58500079333</v>
      </c>
    </row>
    <row r="56" spans="2:11" x14ac:dyDescent="0.45">
      <c r="B56" s="1">
        <v>-5</v>
      </c>
      <c r="C56" s="1">
        <f t="shared" si="0"/>
        <v>742801.24829523091</v>
      </c>
      <c r="J56" s="1">
        <v>-5</v>
      </c>
      <c r="K56" s="1">
        <f t="shared" si="1"/>
        <v>936521.95575075364</v>
      </c>
    </row>
    <row r="57" spans="2:11" x14ac:dyDescent="0.45">
      <c r="B57" s="1">
        <v>3.49</v>
      </c>
      <c r="C57" s="1">
        <f t="shared" si="0"/>
        <v>768725.01186073443</v>
      </c>
      <c r="J57" s="1">
        <v>0.37</v>
      </c>
      <c r="K57" s="1">
        <f t="shared" si="1"/>
        <v>939987.08698703151</v>
      </c>
    </row>
    <row r="58" spans="2:11" x14ac:dyDescent="0.45">
      <c r="B58" s="1">
        <v>3.13</v>
      </c>
      <c r="C58" s="1">
        <f t="shared" si="0"/>
        <v>792786.10473197547</v>
      </c>
      <c r="J58" s="1">
        <v>8.93</v>
      </c>
      <c r="K58" s="1">
        <f t="shared" si="1"/>
        <v>1023927.9338549734</v>
      </c>
    </row>
    <row r="59" spans="2:11" x14ac:dyDescent="0.45">
      <c r="B59" s="1">
        <v>-5</v>
      </c>
      <c r="C59" s="1">
        <f t="shared" si="0"/>
        <v>753146.79949537665</v>
      </c>
      <c r="J59" s="1">
        <v>-0.59</v>
      </c>
      <c r="K59" s="1">
        <f t="shared" si="1"/>
        <v>1017886.7590452291</v>
      </c>
    </row>
    <row r="60" spans="2:11" x14ac:dyDescent="0.45">
      <c r="B60" s="1">
        <v>4.3899999999999997</v>
      </c>
      <c r="C60" s="1">
        <f t="shared" si="0"/>
        <v>786209.94399322371</v>
      </c>
      <c r="J60" s="1">
        <v>6.9</v>
      </c>
      <c r="K60" s="1">
        <f t="shared" si="1"/>
        <v>1088120.9454193497</v>
      </c>
    </row>
    <row r="61" spans="2:11" x14ac:dyDescent="0.45">
      <c r="B61" s="1">
        <v>-5</v>
      </c>
      <c r="C61" s="1">
        <f t="shared" si="0"/>
        <v>746899.4467935625</v>
      </c>
      <c r="J61" s="1">
        <v>-5</v>
      </c>
      <c r="K61" s="1">
        <f t="shared" si="1"/>
        <v>1033714.8981483822</v>
      </c>
    </row>
    <row r="62" spans="2:11" x14ac:dyDescent="0.45">
      <c r="B62" s="1">
        <v>3.19</v>
      </c>
      <c r="C62" s="1">
        <f t="shared" si="0"/>
        <v>770725.53914627712</v>
      </c>
      <c r="J62" s="1">
        <v>-1.27</v>
      </c>
      <c r="K62" s="1">
        <f t="shared" si="1"/>
        <v>1020586.7189418977</v>
      </c>
    </row>
    <row r="63" spans="2:11" x14ac:dyDescent="0.45">
      <c r="B63" s="1">
        <v>2.95</v>
      </c>
      <c r="C63" s="1">
        <f t="shared" si="0"/>
        <v>793461.94255109236</v>
      </c>
      <c r="J63" s="1">
        <v>23.4</v>
      </c>
      <c r="K63" s="1">
        <f t="shared" si="1"/>
        <v>1259404.0111743018</v>
      </c>
    </row>
    <row r="64" spans="2:11" x14ac:dyDescent="0.45">
      <c r="B64" s="1">
        <v>2.35</v>
      </c>
      <c r="C64" s="1">
        <f t="shared" si="0"/>
        <v>812108.29820104304</v>
      </c>
      <c r="J64" s="1">
        <v>9.27</v>
      </c>
      <c r="K64" s="1">
        <f t="shared" si="1"/>
        <v>1376150.7630101596</v>
      </c>
    </row>
    <row r="65" spans="2:11" x14ac:dyDescent="0.45">
      <c r="B65" s="1"/>
      <c r="C65" s="1">
        <f t="shared" si="0"/>
        <v>812108.29820104304</v>
      </c>
      <c r="J65" s="1"/>
      <c r="K65" s="1">
        <f t="shared" si="1"/>
        <v>1376150.7630101596</v>
      </c>
    </row>
    <row r="66" spans="2:11" x14ac:dyDescent="0.45">
      <c r="B66" s="1"/>
      <c r="C66" s="1">
        <f t="shared" si="0"/>
        <v>812108.29820104304</v>
      </c>
      <c r="J66" s="1"/>
      <c r="K66" s="1">
        <f t="shared" si="1"/>
        <v>1376150.7630101596</v>
      </c>
    </row>
    <row r="67" spans="2:11" x14ac:dyDescent="0.45">
      <c r="B67" s="1"/>
      <c r="C67" s="1">
        <f t="shared" si="0"/>
        <v>812108.29820104304</v>
      </c>
      <c r="J67" s="1"/>
      <c r="K67" s="1">
        <f t="shared" si="1"/>
        <v>1376150.7630101596</v>
      </c>
    </row>
    <row r="68" spans="2:11" x14ac:dyDescent="0.45">
      <c r="B68" s="1"/>
      <c r="C68" s="1">
        <f t="shared" si="0"/>
        <v>812108.29820104304</v>
      </c>
      <c r="J68" s="1"/>
      <c r="K68" s="1">
        <f t="shared" si="1"/>
        <v>1376150.7630101596</v>
      </c>
    </row>
    <row r="69" spans="2:11" x14ac:dyDescent="0.45">
      <c r="B69" s="1"/>
      <c r="C69" s="1">
        <f t="shared" si="0"/>
        <v>812108.29820104304</v>
      </c>
      <c r="J69" s="1"/>
      <c r="K69" s="1">
        <f t="shared" si="1"/>
        <v>1376150.7630101596</v>
      </c>
    </row>
    <row r="70" spans="2:11" x14ac:dyDescent="0.45">
      <c r="B70" s="1"/>
      <c r="C70" s="1">
        <f t="shared" si="0"/>
        <v>812108.29820104304</v>
      </c>
      <c r="J70" s="1"/>
      <c r="K70" s="1">
        <f t="shared" si="1"/>
        <v>1376150.7630101596</v>
      </c>
    </row>
    <row r="71" spans="2:11" x14ac:dyDescent="0.45">
      <c r="B71" s="1"/>
      <c r="C71" s="1">
        <f t="shared" si="0"/>
        <v>812108.29820104304</v>
      </c>
      <c r="J71" s="1"/>
      <c r="K71" s="1">
        <f t="shared" si="1"/>
        <v>1376150.7630101596</v>
      </c>
    </row>
    <row r="72" spans="2:11" x14ac:dyDescent="0.45">
      <c r="B72" s="1"/>
      <c r="C72" s="1">
        <f t="shared" si="0"/>
        <v>812108.29820104304</v>
      </c>
      <c r="J72" s="1"/>
      <c r="K72" s="1">
        <f t="shared" si="1"/>
        <v>1376150.7630101596</v>
      </c>
    </row>
    <row r="73" spans="2:11" x14ac:dyDescent="0.45">
      <c r="B73" s="1"/>
      <c r="C73" s="1">
        <f t="shared" si="0"/>
        <v>812108.29820104304</v>
      </c>
      <c r="J73" s="1"/>
      <c r="K73" s="1">
        <f t="shared" si="1"/>
        <v>1376150.7630101596</v>
      </c>
    </row>
    <row r="74" spans="2:11" x14ac:dyDescent="0.45">
      <c r="B74" s="1"/>
      <c r="C74" s="1">
        <f t="shared" si="0"/>
        <v>812108.29820104304</v>
      </c>
      <c r="J74" s="1"/>
      <c r="K74" s="1">
        <f t="shared" si="1"/>
        <v>1376150.7630101596</v>
      </c>
    </row>
    <row r="75" spans="2:11" x14ac:dyDescent="0.45">
      <c r="B75" s="1"/>
      <c r="C75" s="1">
        <f t="shared" si="0"/>
        <v>812108.29820104304</v>
      </c>
      <c r="J75" s="1"/>
      <c r="K75" s="1">
        <f t="shared" si="1"/>
        <v>1376150.7630101596</v>
      </c>
    </row>
    <row r="76" spans="2:11" x14ac:dyDescent="0.45">
      <c r="B76" s="1"/>
      <c r="C76" s="1">
        <f t="shared" si="0"/>
        <v>812108.29820104304</v>
      </c>
      <c r="J76" s="1"/>
      <c r="K76" s="1">
        <f t="shared" si="1"/>
        <v>1376150.7630101596</v>
      </c>
    </row>
    <row r="77" spans="2:11" x14ac:dyDescent="0.45">
      <c r="B77" s="1"/>
      <c r="C77" s="1">
        <f t="shared" si="0"/>
        <v>812108.29820104304</v>
      </c>
      <c r="J77" s="1"/>
      <c r="K77" s="1">
        <f t="shared" si="1"/>
        <v>1376150.7630101596</v>
      </c>
    </row>
    <row r="78" spans="2:11" x14ac:dyDescent="0.45">
      <c r="B78" s="1"/>
      <c r="C78" s="1">
        <f t="shared" si="0"/>
        <v>812108.29820104304</v>
      </c>
      <c r="J78" s="1"/>
      <c r="K78" s="1">
        <f t="shared" si="1"/>
        <v>1376150.7630101596</v>
      </c>
    </row>
    <row r="79" spans="2:11" x14ac:dyDescent="0.45">
      <c r="B79" s="1"/>
      <c r="C79" s="1">
        <f t="shared" si="0"/>
        <v>812108.29820104304</v>
      </c>
      <c r="J79" s="1"/>
      <c r="K79" s="1">
        <f t="shared" si="1"/>
        <v>1376150.7630101596</v>
      </c>
    </row>
    <row r="80" spans="2:11" x14ac:dyDescent="0.45">
      <c r="B80" s="1"/>
      <c r="C80" s="1">
        <f t="shared" si="0"/>
        <v>812108.29820104304</v>
      </c>
      <c r="J80" s="1"/>
      <c r="K80" s="1">
        <f t="shared" si="1"/>
        <v>1376150.7630101596</v>
      </c>
    </row>
    <row r="81" spans="2:11" x14ac:dyDescent="0.45">
      <c r="B81" s="1"/>
      <c r="C81" s="1">
        <f t="shared" si="0"/>
        <v>812108.29820104304</v>
      </c>
      <c r="J81" s="1"/>
      <c r="K81" s="1">
        <f t="shared" si="1"/>
        <v>1376150.7630101596</v>
      </c>
    </row>
    <row r="82" spans="2:11" x14ac:dyDescent="0.45">
      <c r="B82" s="1"/>
      <c r="C82" s="1">
        <f t="shared" ref="C82:C114" si="2">(1+B82*0.01)*C81</f>
        <v>812108.29820104304</v>
      </c>
      <c r="J82" s="1"/>
      <c r="K82" s="1">
        <f t="shared" ref="K82:K114" si="3">(1+J82*0.01)*K81</f>
        <v>1376150.7630101596</v>
      </c>
    </row>
    <row r="83" spans="2:11" x14ac:dyDescent="0.45">
      <c r="B83" s="1"/>
      <c r="C83" s="1">
        <f t="shared" si="2"/>
        <v>812108.29820104304</v>
      </c>
      <c r="J83" s="1"/>
      <c r="K83" s="1">
        <f t="shared" si="3"/>
        <v>1376150.7630101596</v>
      </c>
    </row>
    <row r="84" spans="2:11" x14ac:dyDescent="0.45">
      <c r="B84" s="1"/>
      <c r="C84" s="1">
        <f t="shared" si="2"/>
        <v>812108.29820104304</v>
      </c>
      <c r="J84" s="1"/>
      <c r="K84" s="1">
        <f t="shared" si="3"/>
        <v>1376150.7630101596</v>
      </c>
    </row>
    <row r="85" spans="2:11" x14ac:dyDescent="0.45">
      <c r="B85" s="1"/>
      <c r="C85" s="1">
        <f t="shared" si="2"/>
        <v>812108.29820104304</v>
      </c>
      <c r="J85" s="1"/>
      <c r="K85" s="1">
        <f t="shared" si="3"/>
        <v>1376150.7630101596</v>
      </c>
    </row>
    <row r="86" spans="2:11" x14ac:dyDescent="0.45">
      <c r="B86" s="1"/>
      <c r="C86" s="1">
        <f t="shared" si="2"/>
        <v>812108.29820104304</v>
      </c>
      <c r="J86" s="1"/>
      <c r="K86" s="1">
        <f t="shared" si="3"/>
        <v>1376150.7630101596</v>
      </c>
    </row>
    <row r="87" spans="2:11" x14ac:dyDescent="0.45">
      <c r="B87" s="1"/>
      <c r="C87" s="1">
        <f t="shared" si="2"/>
        <v>812108.29820104304</v>
      </c>
      <c r="J87" s="1"/>
      <c r="K87" s="1">
        <f t="shared" si="3"/>
        <v>1376150.7630101596</v>
      </c>
    </row>
    <row r="88" spans="2:11" x14ac:dyDescent="0.45">
      <c r="B88" s="1"/>
      <c r="C88" s="1">
        <f t="shared" si="2"/>
        <v>812108.29820104304</v>
      </c>
      <c r="J88" s="1"/>
      <c r="K88" s="1">
        <f t="shared" si="3"/>
        <v>1376150.7630101596</v>
      </c>
    </row>
    <row r="89" spans="2:11" x14ac:dyDescent="0.45">
      <c r="B89" s="1"/>
      <c r="C89" s="1">
        <f t="shared" si="2"/>
        <v>812108.29820104304</v>
      </c>
      <c r="J89" s="1"/>
      <c r="K89" s="1">
        <f t="shared" si="3"/>
        <v>1376150.7630101596</v>
      </c>
    </row>
    <row r="90" spans="2:11" x14ac:dyDescent="0.45">
      <c r="B90" s="1"/>
      <c r="C90" s="1">
        <f t="shared" si="2"/>
        <v>812108.29820104304</v>
      </c>
      <c r="J90" s="1"/>
      <c r="K90" s="1">
        <f t="shared" si="3"/>
        <v>1376150.7630101596</v>
      </c>
    </row>
    <row r="91" spans="2:11" x14ac:dyDescent="0.45">
      <c r="B91" s="1"/>
      <c r="C91" s="1">
        <f t="shared" si="2"/>
        <v>812108.29820104304</v>
      </c>
      <c r="J91" s="1"/>
      <c r="K91" s="1">
        <f t="shared" si="3"/>
        <v>1376150.7630101596</v>
      </c>
    </row>
    <row r="92" spans="2:11" x14ac:dyDescent="0.45">
      <c r="B92" s="1"/>
      <c r="C92" s="1">
        <f t="shared" si="2"/>
        <v>812108.29820104304</v>
      </c>
      <c r="J92" s="1"/>
      <c r="K92" s="1">
        <f t="shared" si="3"/>
        <v>1376150.7630101596</v>
      </c>
    </row>
    <row r="93" spans="2:11" x14ac:dyDescent="0.45">
      <c r="B93" s="1"/>
      <c r="C93" s="1">
        <f t="shared" si="2"/>
        <v>812108.29820104304</v>
      </c>
      <c r="J93" s="1"/>
      <c r="K93" s="1">
        <f t="shared" si="3"/>
        <v>1376150.7630101596</v>
      </c>
    </row>
    <row r="94" spans="2:11" x14ac:dyDescent="0.45">
      <c r="B94" s="1"/>
      <c r="C94" s="1">
        <f t="shared" si="2"/>
        <v>812108.29820104304</v>
      </c>
      <c r="J94" s="1"/>
      <c r="K94" s="1">
        <f t="shared" si="3"/>
        <v>1376150.7630101596</v>
      </c>
    </row>
    <row r="95" spans="2:11" x14ac:dyDescent="0.45">
      <c r="B95" s="1"/>
      <c r="C95" s="1">
        <f t="shared" si="2"/>
        <v>812108.29820104304</v>
      </c>
      <c r="J95" s="1"/>
      <c r="K95" s="1">
        <f t="shared" si="3"/>
        <v>1376150.7630101596</v>
      </c>
    </row>
    <row r="96" spans="2:11" x14ac:dyDescent="0.45">
      <c r="B96" s="1"/>
      <c r="C96" s="1">
        <f t="shared" si="2"/>
        <v>812108.29820104304</v>
      </c>
      <c r="J96" s="1"/>
      <c r="K96" s="1">
        <f t="shared" si="3"/>
        <v>1376150.7630101596</v>
      </c>
    </row>
    <row r="97" spans="2:11" x14ac:dyDescent="0.45">
      <c r="B97" s="1"/>
      <c r="C97" s="1">
        <f t="shared" si="2"/>
        <v>812108.29820104304</v>
      </c>
      <c r="J97" s="1"/>
      <c r="K97" s="1">
        <f t="shared" si="3"/>
        <v>1376150.7630101596</v>
      </c>
    </row>
    <row r="98" spans="2:11" x14ac:dyDescent="0.45">
      <c r="B98" s="1"/>
      <c r="C98" s="1">
        <f t="shared" si="2"/>
        <v>812108.29820104304</v>
      </c>
      <c r="J98" s="1"/>
      <c r="K98" s="1">
        <f t="shared" si="3"/>
        <v>1376150.7630101596</v>
      </c>
    </row>
    <row r="99" spans="2:11" x14ac:dyDescent="0.45">
      <c r="B99" s="1"/>
      <c r="C99" s="1">
        <f t="shared" si="2"/>
        <v>812108.29820104304</v>
      </c>
      <c r="J99" s="1"/>
      <c r="K99" s="1">
        <f t="shared" si="3"/>
        <v>1376150.7630101596</v>
      </c>
    </row>
    <row r="100" spans="2:11" x14ac:dyDescent="0.45">
      <c r="B100" s="1"/>
      <c r="C100" s="1">
        <f t="shared" si="2"/>
        <v>812108.29820104304</v>
      </c>
      <c r="J100" s="1"/>
      <c r="K100" s="1">
        <f t="shared" si="3"/>
        <v>1376150.7630101596</v>
      </c>
    </row>
    <row r="101" spans="2:11" x14ac:dyDescent="0.45">
      <c r="B101" s="1"/>
      <c r="C101" s="1">
        <f t="shared" si="2"/>
        <v>812108.29820104304</v>
      </c>
      <c r="J101" s="1"/>
      <c r="K101" s="1">
        <f t="shared" si="3"/>
        <v>1376150.7630101596</v>
      </c>
    </row>
    <row r="102" spans="2:11" x14ac:dyDescent="0.45">
      <c r="B102" s="1"/>
      <c r="C102" s="1">
        <f t="shared" si="2"/>
        <v>812108.29820104304</v>
      </c>
      <c r="J102" s="1"/>
      <c r="K102" s="1">
        <f t="shared" si="3"/>
        <v>1376150.7630101596</v>
      </c>
    </row>
    <row r="103" spans="2:11" x14ac:dyDescent="0.45">
      <c r="B103" s="1"/>
      <c r="C103" s="1">
        <f t="shared" si="2"/>
        <v>812108.29820104304</v>
      </c>
      <c r="J103" s="1"/>
      <c r="K103" s="1">
        <f t="shared" si="3"/>
        <v>1376150.7630101596</v>
      </c>
    </row>
    <row r="104" spans="2:11" x14ac:dyDescent="0.45">
      <c r="B104" s="1"/>
      <c r="C104" s="1">
        <f t="shared" si="2"/>
        <v>812108.29820104304</v>
      </c>
      <c r="J104" s="1"/>
      <c r="K104" s="1">
        <f t="shared" si="3"/>
        <v>1376150.7630101596</v>
      </c>
    </row>
    <row r="105" spans="2:11" x14ac:dyDescent="0.45">
      <c r="B105" s="1"/>
      <c r="C105" s="1">
        <f t="shared" si="2"/>
        <v>812108.29820104304</v>
      </c>
      <c r="J105" s="1"/>
      <c r="K105" s="1">
        <f t="shared" si="3"/>
        <v>1376150.7630101596</v>
      </c>
    </row>
    <row r="106" spans="2:11" x14ac:dyDescent="0.45">
      <c r="B106" s="1"/>
      <c r="C106" s="1">
        <f t="shared" si="2"/>
        <v>812108.29820104304</v>
      </c>
      <c r="J106" s="1"/>
      <c r="K106" s="1">
        <f t="shared" si="3"/>
        <v>1376150.7630101596</v>
      </c>
    </row>
    <row r="107" spans="2:11" x14ac:dyDescent="0.45">
      <c r="B107" s="1"/>
      <c r="C107" s="1">
        <f t="shared" si="2"/>
        <v>812108.29820104304</v>
      </c>
      <c r="J107" s="1"/>
      <c r="K107" s="1">
        <f t="shared" si="3"/>
        <v>1376150.7630101596</v>
      </c>
    </row>
    <row r="108" spans="2:11" x14ac:dyDescent="0.45">
      <c r="B108" s="1"/>
      <c r="C108" s="1">
        <f t="shared" si="2"/>
        <v>812108.29820104304</v>
      </c>
      <c r="J108" s="1"/>
      <c r="K108" s="1">
        <f t="shared" si="3"/>
        <v>1376150.7630101596</v>
      </c>
    </row>
    <row r="109" spans="2:11" x14ac:dyDescent="0.45">
      <c r="B109" s="1"/>
      <c r="C109" s="1">
        <f t="shared" si="2"/>
        <v>812108.29820104304</v>
      </c>
      <c r="J109" s="1"/>
      <c r="K109" s="1">
        <f t="shared" si="3"/>
        <v>1376150.7630101596</v>
      </c>
    </row>
    <row r="110" spans="2:11" x14ac:dyDescent="0.45">
      <c r="B110" s="1"/>
      <c r="C110" s="1">
        <f t="shared" si="2"/>
        <v>812108.29820104304</v>
      </c>
      <c r="J110" s="1"/>
      <c r="K110" s="1">
        <f t="shared" si="3"/>
        <v>1376150.7630101596</v>
      </c>
    </row>
    <row r="111" spans="2:11" x14ac:dyDescent="0.45">
      <c r="B111" s="1"/>
      <c r="C111" s="1">
        <f t="shared" si="2"/>
        <v>812108.29820104304</v>
      </c>
      <c r="J111" s="1"/>
      <c r="K111" s="1">
        <f t="shared" si="3"/>
        <v>1376150.7630101596</v>
      </c>
    </row>
    <row r="112" spans="2:11" x14ac:dyDescent="0.45">
      <c r="B112" s="1"/>
      <c r="C112" s="1">
        <f t="shared" si="2"/>
        <v>812108.29820104304</v>
      </c>
      <c r="J112" s="1"/>
      <c r="K112" s="1">
        <f t="shared" si="3"/>
        <v>1376150.7630101596</v>
      </c>
    </row>
    <row r="113" spans="2:11" x14ac:dyDescent="0.45">
      <c r="B113" s="1"/>
      <c r="C113" s="1">
        <f t="shared" si="2"/>
        <v>812108.29820104304</v>
      </c>
      <c r="J113" s="1"/>
      <c r="K113" s="1">
        <f t="shared" si="3"/>
        <v>1376150.7630101596</v>
      </c>
    </row>
    <row r="114" spans="2:11" x14ac:dyDescent="0.45">
      <c r="B114" s="1"/>
      <c r="C114" s="1">
        <f t="shared" si="2"/>
        <v>812108.29820104304</v>
      </c>
      <c r="J114" s="1"/>
      <c r="K114" s="1">
        <f t="shared" si="3"/>
        <v>1376150.7630101596</v>
      </c>
    </row>
  </sheetData>
  <mergeCells count="2">
    <mergeCell ref="B7:P9"/>
    <mergeCell ref="B3:P5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kazunori</dc:creator>
  <cp:lastModifiedBy>kazunori</cp:lastModifiedBy>
  <dcterms:created xsi:type="dcterms:W3CDTF">2016-11-17T14:23:35Z</dcterms:created>
  <dcterms:modified xsi:type="dcterms:W3CDTF">2016-11-23T09:08:15Z</dcterms:modified>
</cp:coreProperties>
</file>