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\Desktop\"/>
    </mc:Choice>
  </mc:AlternateContent>
  <bookViews>
    <workbookView xWindow="0" yWindow="0" windowWidth="20490" windowHeight="7770"/>
  </bookViews>
  <sheets>
    <sheet name="デモトレ結果" sheetId="2" r:id="rId1"/>
    <sheet name="デモトレ詳細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7" i="1" l="1"/>
  <c r="B377" i="1"/>
  <c r="C377" i="1"/>
  <c r="D377" i="1"/>
  <c r="E377" i="1"/>
  <c r="F377" i="1"/>
  <c r="G377" i="1"/>
  <c r="H377" i="1"/>
  <c r="I377" i="1"/>
  <c r="C378" i="1"/>
  <c r="D378" i="1"/>
  <c r="C342" i="1"/>
  <c r="A349" i="1"/>
  <c r="B349" i="1"/>
  <c r="C349" i="1"/>
  <c r="D349" i="1"/>
  <c r="E349" i="1"/>
  <c r="F349" i="1"/>
  <c r="G349" i="1"/>
  <c r="H349" i="1"/>
  <c r="I349" i="1"/>
  <c r="B350" i="1"/>
  <c r="C350" i="1"/>
  <c r="D350" i="1"/>
  <c r="A341" i="1"/>
  <c r="B341" i="1"/>
  <c r="C341" i="1"/>
  <c r="D341" i="1"/>
  <c r="E341" i="1"/>
  <c r="F341" i="1"/>
  <c r="G341" i="1"/>
  <c r="H341" i="1"/>
  <c r="I341" i="1"/>
  <c r="D342" i="1"/>
  <c r="H342" i="1"/>
  <c r="A338" i="1"/>
  <c r="B338" i="1"/>
  <c r="C338" i="1"/>
  <c r="D338" i="1"/>
  <c r="E338" i="1"/>
  <c r="F338" i="1"/>
  <c r="G338" i="1"/>
  <c r="H338" i="1"/>
  <c r="I338" i="1"/>
  <c r="C339" i="1"/>
  <c r="D339" i="1"/>
  <c r="A321" i="1"/>
  <c r="B321" i="1"/>
  <c r="C321" i="1"/>
  <c r="D321" i="1"/>
  <c r="E321" i="1"/>
  <c r="F321" i="1"/>
  <c r="G321" i="1"/>
  <c r="H321" i="1"/>
  <c r="I321" i="1"/>
  <c r="B290" i="1"/>
  <c r="C290" i="1"/>
  <c r="D290" i="1"/>
  <c r="E290" i="1"/>
  <c r="F290" i="1"/>
  <c r="G290" i="1"/>
  <c r="H290" i="1"/>
  <c r="I290" i="1"/>
  <c r="A291" i="1"/>
  <c r="B291" i="1"/>
  <c r="C291" i="1"/>
  <c r="D291" i="1"/>
  <c r="E291" i="1"/>
  <c r="F291" i="1"/>
  <c r="G291" i="1"/>
  <c r="H291" i="1"/>
  <c r="I291" i="1"/>
  <c r="A261" i="1" l="1"/>
  <c r="B261" i="1"/>
  <c r="C261" i="1"/>
  <c r="D261" i="1"/>
  <c r="E261" i="1"/>
  <c r="F261" i="1"/>
  <c r="G261" i="1"/>
  <c r="H261" i="1"/>
  <c r="I261" i="1"/>
  <c r="A234" i="1"/>
  <c r="B234" i="1"/>
  <c r="C234" i="1"/>
  <c r="D234" i="1"/>
  <c r="E234" i="1"/>
  <c r="F234" i="1"/>
  <c r="G234" i="1"/>
  <c r="H234" i="1"/>
  <c r="I234" i="1"/>
  <c r="A212" i="1"/>
  <c r="B212" i="1"/>
  <c r="C212" i="1"/>
  <c r="D212" i="1"/>
  <c r="E212" i="1"/>
  <c r="F212" i="1"/>
  <c r="G212" i="1"/>
  <c r="H212" i="1"/>
  <c r="I212" i="1"/>
  <c r="A182" i="1"/>
  <c r="B182" i="1"/>
  <c r="C182" i="1"/>
  <c r="D182" i="1"/>
  <c r="E182" i="1"/>
  <c r="F182" i="1"/>
  <c r="G182" i="1"/>
  <c r="H182" i="1"/>
  <c r="I182" i="1"/>
  <c r="A164" i="1"/>
  <c r="B164" i="1"/>
  <c r="C164" i="1"/>
  <c r="D164" i="1"/>
  <c r="E164" i="1"/>
  <c r="F164" i="1"/>
  <c r="G164" i="1"/>
  <c r="H164" i="1"/>
  <c r="I164" i="1"/>
  <c r="E144" i="1"/>
  <c r="A144" i="1"/>
  <c r="B144" i="1"/>
  <c r="C144" i="1"/>
  <c r="D144" i="1"/>
  <c r="F144" i="1"/>
  <c r="G144" i="1"/>
  <c r="H144" i="1"/>
  <c r="I144" i="1"/>
  <c r="A119" i="1" l="1"/>
  <c r="B119" i="1"/>
  <c r="C119" i="1"/>
  <c r="D119" i="1"/>
  <c r="E119" i="1"/>
  <c r="F119" i="1"/>
  <c r="G119" i="1"/>
  <c r="H119" i="1"/>
  <c r="I119" i="1"/>
  <c r="A111" i="1" l="1"/>
  <c r="B111" i="1"/>
  <c r="C111" i="1"/>
  <c r="D111" i="1"/>
  <c r="E111" i="1"/>
  <c r="F111" i="1"/>
  <c r="G111" i="1"/>
  <c r="H111" i="1"/>
  <c r="I111" i="1"/>
  <c r="A87" i="1"/>
  <c r="B87" i="1"/>
  <c r="C87" i="1"/>
  <c r="D87" i="1"/>
  <c r="E87" i="1"/>
  <c r="F87" i="1"/>
  <c r="G87" i="1"/>
  <c r="H87" i="1"/>
  <c r="I87" i="1"/>
  <c r="A70" i="1"/>
  <c r="B70" i="1"/>
  <c r="C70" i="1"/>
  <c r="D70" i="1"/>
  <c r="E70" i="1"/>
  <c r="F70" i="1"/>
  <c r="G70" i="1"/>
  <c r="H70" i="1"/>
  <c r="I70" i="1"/>
  <c r="A52" i="1"/>
  <c r="B52" i="1"/>
  <c r="C52" i="1"/>
  <c r="D52" i="1"/>
  <c r="E52" i="1"/>
  <c r="F52" i="1"/>
  <c r="G52" i="1"/>
  <c r="H52" i="1"/>
  <c r="I52" i="1"/>
  <c r="A31" i="1"/>
  <c r="B31" i="1"/>
  <c r="C31" i="1"/>
  <c r="D31" i="1"/>
  <c r="E31" i="1"/>
  <c r="F31" i="1"/>
  <c r="G31" i="1"/>
  <c r="H31" i="1"/>
  <c r="I31" i="1"/>
  <c r="A15" i="1" l="1"/>
  <c r="B15" i="1"/>
  <c r="C15" i="1"/>
  <c r="D15" i="1"/>
  <c r="E15" i="1"/>
  <c r="F15" i="1"/>
  <c r="G15" i="1"/>
  <c r="H15" i="1"/>
  <c r="I15" i="1"/>
</calcChain>
</file>

<file path=xl/sharedStrings.xml><?xml version="1.0" encoding="utf-8"?>
<sst xmlns="http://schemas.openxmlformats.org/spreadsheetml/2006/main" count="158" uniqueCount="150">
  <si>
    <t>ルール</t>
    <phoneticPr fontId="1"/>
  </si>
  <si>
    <t>stop</t>
    <phoneticPr fontId="1"/>
  </si>
  <si>
    <t>limit</t>
    <phoneticPr fontId="1"/>
  </si>
  <si>
    <t>注文</t>
    <rPh sb="0" eb="2">
      <t>チュウモン</t>
    </rPh>
    <phoneticPr fontId="1"/>
  </si>
  <si>
    <t>デモトレ</t>
    <phoneticPr fontId="1"/>
  </si>
  <si>
    <t>S・B 足</t>
    <rPh sb="4" eb="5">
      <t>アシ</t>
    </rPh>
    <phoneticPr fontId="1"/>
  </si>
  <si>
    <t>サポレジ</t>
    <phoneticPr fontId="1"/>
  </si>
  <si>
    <t>ロット</t>
    <phoneticPr fontId="1"/>
  </si>
  <si>
    <t>結果</t>
    <rPh sb="0" eb="2">
      <t>ケッカ</t>
    </rPh>
    <phoneticPr fontId="1"/>
  </si>
  <si>
    <t>date　</t>
    <phoneticPr fontId="1"/>
  </si>
  <si>
    <t>売り　4h</t>
    <rPh sb="0" eb="1">
      <t>ウ</t>
    </rPh>
    <phoneticPr fontId="1"/>
  </si>
  <si>
    <t>E・Pバー</t>
    <phoneticPr fontId="1"/>
  </si>
  <si>
    <t>日足で見て下降トレンド</t>
    <rPh sb="0" eb="1">
      <t>ヒ</t>
    </rPh>
    <rPh sb="1" eb="2">
      <t>アシ</t>
    </rPh>
    <rPh sb="3" eb="4">
      <t>ミ</t>
    </rPh>
    <rPh sb="5" eb="7">
      <t>カコウ</t>
    </rPh>
    <phoneticPr fontId="1"/>
  </si>
  <si>
    <t>日足のジグザクが5回目のトプで、日足の上値抵抗線を超えずに下落　Eバー</t>
    <rPh sb="0" eb="1">
      <t>ヒ</t>
    </rPh>
    <rPh sb="1" eb="2">
      <t>アシ</t>
    </rPh>
    <rPh sb="9" eb="11">
      <t>カイメ</t>
    </rPh>
    <rPh sb="16" eb="17">
      <t>ヒ</t>
    </rPh>
    <rPh sb="17" eb="18">
      <t>アシ</t>
    </rPh>
    <rPh sb="19" eb="20">
      <t>ウエ</t>
    </rPh>
    <rPh sb="20" eb="21">
      <t>ネ</t>
    </rPh>
    <rPh sb="21" eb="24">
      <t>テイコウセン</t>
    </rPh>
    <rPh sb="25" eb="26">
      <t>コ</t>
    </rPh>
    <rPh sb="29" eb="31">
      <t>ゲラク</t>
    </rPh>
    <phoneticPr fontId="1"/>
  </si>
  <si>
    <t>その後戻って、Pバー</t>
    <rPh sb="2" eb="3">
      <t>ゴ</t>
    </rPh>
    <rPh sb="3" eb="4">
      <t>モド</t>
    </rPh>
    <phoneticPr fontId="1"/>
  </si>
  <si>
    <t>安値を割ってエントリー</t>
    <rPh sb="0" eb="2">
      <t>ヤスネ</t>
    </rPh>
    <rPh sb="3" eb="4">
      <t>ワ</t>
    </rPh>
    <phoneticPr fontId="1"/>
  </si>
  <si>
    <t>ストップはEバーの0.1PIP上</t>
    <rPh sb="15" eb="16">
      <t>ウエ</t>
    </rPh>
    <phoneticPr fontId="1"/>
  </si>
  <si>
    <t>リミットはフィボナッチ38.2で設定</t>
    <rPh sb="16" eb="18">
      <t>セッテイ</t>
    </rPh>
    <phoneticPr fontId="1"/>
  </si>
  <si>
    <t>日足の上値抵抗線</t>
    <rPh sb="0" eb="1">
      <t>ヒ</t>
    </rPh>
    <rPh sb="1" eb="2">
      <t>アシ</t>
    </rPh>
    <rPh sb="3" eb="4">
      <t>ウエ</t>
    </rPh>
    <rPh sb="4" eb="5">
      <t>ネ</t>
    </rPh>
    <rPh sb="5" eb="8">
      <t>テイコウセン</t>
    </rPh>
    <phoneticPr fontId="1"/>
  </si>
  <si>
    <t>買い　5分</t>
    <rPh sb="0" eb="1">
      <t>カ</t>
    </rPh>
    <rPh sb="4" eb="5">
      <t>フン</t>
    </rPh>
    <phoneticPr fontId="1"/>
  </si>
  <si>
    <t>EB</t>
    <phoneticPr fontId="1"/>
  </si>
  <si>
    <t>売り　15分</t>
    <rPh sb="0" eb="1">
      <t>ウ</t>
    </rPh>
    <rPh sb="5" eb="6">
      <t>フン</t>
    </rPh>
    <phoneticPr fontId="1"/>
  </si>
  <si>
    <t>Wトップの下値</t>
    <rPh sb="5" eb="7">
      <t>シタネ</t>
    </rPh>
    <phoneticPr fontId="1"/>
  </si>
  <si>
    <t>日足で下降トレンド</t>
    <rPh sb="0" eb="1">
      <t>ヒ</t>
    </rPh>
    <rPh sb="1" eb="2">
      <t>アシ</t>
    </rPh>
    <rPh sb="3" eb="5">
      <t>カコウ</t>
    </rPh>
    <phoneticPr fontId="1"/>
  </si>
  <si>
    <t>ダブルトップで下降、EBで下値割れ</t>
    <rPh sb="7" eb="9">
      <t>カコウ</t>
    </rPh>
    <rPh sb="13" eb="15">
      <t>シタネ</t>
    </rPh>
    <rPh sb="15" eb="16">
      <t>ワ</t>
    </rPh>
    <phoneticPr fontId="1"/>
  </si>
  <si>
    <t>38.2まで戻って下降</t>
    <rPh sb="6" eb="7">
      <t>モド</t>
    </rPh>
    <rPh sb="9" eb="11">
      <t>カコウ</t>
    </rPh>
    <phoneticPr fontId="1"/>
  </si>
  <si>
    <t>再度割ったところでエントリー</t>
    <rPh sb="0" eb="2">
      <t>サイド</t>
    </rPh>
    <rPh sb="2" eb="3">
      <t>ワ</t>
    </rPh>
    <phoneticPr fontId="1"/>
  </si>
  <si>
    <t>リミットは、-1.27</t>
    <phoneticPr fontId="1"/>
  </si>
  <si>
    <t>売り　1分</t>
    <rPh sb="0" eb="1">
      <t>ウ</t>
    </rPh>
    <rPh sb="4" eb="5">
      <t>フン</t>
    </rPh>
    <phoneticPr fontId="1"/>
  </si>
  <si>
    <t>EB</t>
    <phoneticPr fontId="1"/>
  </si>
  <si>
    <t>MA</t>
    <phoneticPr fontId="1"/>
  </si>
  <si>
    <t>五分足で前の安値更新</t>
    <rPh sb="0" eb="2">
      <t>ゴフン</t>
    </rPh>
    <rPh sb="2" eb="3">
      <t>アシ</t>
    </rPh>
    <rPh sb="4" eb="5">
      <t>マエ</t>
    </rPh>
    <rPh sb="6" eb="8">
      <t>ヤスネ</t>
    </rPh>
    <rPh sb="8" eb="10">
      <t>コウシン</t>
    </rPh>
    <phoneticPr fontId="1"/>
  </si>
  <si>
    <t>EB安値更新でエントリー</t>
    <rPh sb="2" eb="4">
      <t>ヤスネ</t>
    </rPh>
    <rPh sb="4" eb="6">
      <t>コウシン</t>
    </rPh>
    <phoneticPr fontId="1"/>
  </si>
  <si>
    <t>ストップは0.1ピップ上</t>
    <rPh sb="11" eb="12">
      <t>ウエ</t>
    </rPh>
    <phoneticPr fontId="1"/>
  </si>
  <si>
    <t>リミットは-1.27</t>
    <phoneticPr fontId="1"/>
  </si>
  <si>
    <t>PB</t>
    <phoneticPr fontId="1"/>
  </si>
  <si>
    <t>MA</t>
    <phoneticPr fontId="1"/>
  </si>
  <si>
    <t>売り　5分</t>
    <rPh sb="0" eb="1">
      <t>ウ</t>
    </rPh>
    <rPh sb="4" eb="5">
      <t>プン</t>
    </rPh>
    <phoneticPr fontId="1"/>
  </si>
  <si>
    <t>4時間足で下降傾向、MA日本が下向きになってきた</t>
    <rPh sb="1" eb="3">
      <t>ジカン</t>
    </rPh>
    <rPh sb="3" eb="4">
      <t>アシ</t>
    </rPh>
    <rPh sb="5" eb="7">
      <t>カコウ</t>
    </rPh>
    <rPh sb="7" eb="9">
      <t>ケイコウ</t>
    </rPh>
    <rPh sb="12" eb="14">
      <t>ニホン</t>
    </rPh>
    <rPh sb="15" eb="17">
      <t>シタム</t>
    </rPh>
    <phoneticPr fontId="1"/>
  </si>
  <si>
    <t>15分足で長いPBのあと下降</t>
    <rPh sb="2" eb="3">
      <t>フン</t>
    </rPh>
    <rPh sb="3" eb="4">
      <t>アシ</t>
    </rPh>
    <rPh sb="5" eb="6">
      <t>ナガ</t>
    </rPh>
    <rPh sb="12" eb="14">
      <t>カコウ</t>
    </rPh>
    <phoneticPr fontId="1"/>
  </si>
  <si>
    <t>15・5分足でPB</t>
    <rPh sb="4" eb="5">
      <t>フン</t>
    </rPh>
    <rPh sb="5" eb="6">
      <t>アシ</t>
    </rPh>
    <phoneticPr fontId="1"/>
  </si>
  <si>
    <t>5分足の PBでエントリー</t>
    <rPh sb="1" eb="2">
      <t>フン</t>
    </rPh>
    <rPh sb="2" eb="3">
      <t>アシ</t>
    </rPh>
    <phoneticPr fontId="1"/>
  </si>
  <si>
    <t>ストップはPBの0.1pip上</t>
    <rPh sb="14" eb="15">
      <t>ウエ</t>
    </rPh>
    <phoneticPr fontId="1"/>
  </si>
  <si>
    <t>リミットは-1.27</t>
    <phoneticPr fontId="1"/>
  </si>
  <si>
    <t>MA</t>
    <phoneticPr fontId="1"/>
  </si>
  <si>
    <t>4時間足で、レンジを抜けて、上昇</t>
    <rPh sb="1" eb="3">
      <t>ジカン</t>
    </rPh>
    <rPh sb="3" eb="4">
      <t>アシ</t>
    </rPh>
    <rPh sb="10" eb="11">
      <t>ヌ</t>
    </rPh>
    <rPh sb="14" eb="16">
      <t>ジョウショウ</t>
    </rPh>
    <phoneticPr fontId="1"/>
  </si>
  <si>
    <t>15分足でFIBO3802まで下降</t>
    <rPh sb="2" eb="3">
      <t>フン</t>
    </rPh>
    <rPh sb="3" eb="4">
      <t>アシ</t>
    </rPh>
    <rPh sb="15" eb="17">
      <t>カコウ</t>
    </rPh>
    <phoneticPr fontId="1"/>
  </si>
  <si>
    <t>上昇中の押し目とみて、</t>
    <rPh sb="0" eb="2">
      <t>ジョウショウ</t>
    </rPh>
    <rPh sb="2" eb="3">
      <t>チュウ</t>
    </rPh>
    <rPh sb="4" eb="5">
      <t>オ</t>
    </rPh>
    <rPh sb="6" eb="7">
      <t>メ</t>
    </rPh>
    <phoneticPr fontId="1"/>
  </si>
  <si>
    <t>EBでエントリー</t>
    <phoneticPr fontId="1"/>
  </si>
  <si>
    <t>ドル円1</t>
    <rPh sb="2" eb="3">
      <t>エン</t>
    </rPh>
    <phoneticPr fontId="1"/>
  </si>
  <si>
    <t>ユーロドル2</t>
    <phoneticPr fontId="1"/>
  </si>
  <si>
    <t>ドル円3</t>
    <rPh sb="2" eb="3">
      <t>エン</t>
    </rPh>
    <phoneticPr fontId="1"/>
  </si>
  <si>
    <t>ユーロドル4</t>
    <phoneticPr fontId="1"/>
  </si>
  <si>
    <t>ドル円5</t>
    <rPh sb="2" eb="3">
      <t>エン</t>
    </rPh>
    <phoneticPr fontId="1"/>
  </si>
  <si>
    <t>ユーロドル6</t>
    <phoneticPr fontId="1"/>
  </si>
  <si>
    <t>買い　1分</t>
    <rPh sb="0" eb="1">
      <t>カ</t>
    </rPh>
    <rPh sb="4" eb="5">
      <t>プン</t>
    </rPh>
    <phoneticPr fontId="1"/>
  </si>
  <si>
    <t>PB2本</t>
    <rPh sb="3" eb="4">
      <t>ホン</t>
    </rPh>
    <phoneticPr fontId="1"/>
  </si>
  <si>
    <t>下値の支持線</t>
    <rPh sb="0" eb="2">
      <t>シタネ</t>
    </rPh>
    <rPh sb="3" eb="5">
      <t>シジ</t>
    </rPh>
    <rPh sb="5" eb="6">
      <t>セン</t>
    </rPh>
    <phoneticPr fontId="1"/>
  </si>
  <si>
    <t>4時間足でチャネルを引いて、上昇トレンド中と判断</t>
    <rPh sb="1" eb="3">
      <t>ジカン</t>
    </rPh>
    <rPh sb="3" eb="4">
      <t>アシ</t>
    </rPh>
    <rPh sb="10" eb="11">
      <t>ヒ</t>
    </rPh>
    <rPh sb="14" eb="16">
      <t>ジョウショウ</t>
    </rPh>
    <rPh sb="20" eb="21">
      <t>ナカ</t>
    </rPh>
    <rPh sb="22" eb="24">
      <t>ハンダン</t>
    </rPh>
    <phoneticPr fontId="1"/>
  </si>
  <si>
    <t>チャネルラインの</t>
    <phoneticPr fontId="1"/>
  </si>
  <si>
    <t>下値にほぼ当たってきた</t>
    <rPh sb="0" eb="2">
      <t>シタネ</t>
    </rPh>
    <rPh sb="5" eb="6">
      <t>ア</t>
    </rPh>
    <phoneticPr fontId="1"/>
  </si>
  <si>
    <t>1分足でトレンドラインを引くと、ピンバーで当たってはねかえってきた</t>
    <rPh sb="1" eb="2">
      <t>プン</t>
    </rPh>
    <rPh sb="2" eb="3">
      <t>アシ</t>
    </rPh>
    <rPh sb="12" eb="13">
      <t>ヒ</t>
    </rPh>
    <rPh sb="21" eb="22">
      <t>ア</t>
    </rPh>
    <phoneticPr fontId="1"/>
  </si>
  <si>
    <t>次もピンバー　　上値を超えてエントリー</t>
    <rPh sb="0" eb="1">
      <t>ツギ</t>
    </rPh>
    <rPh sb="8" eb="9">
      <t>ウエ</t>
    </rPh>
    <rPh sb="9" eb="10">
      <t>ネ</t>
    </rPh>
    <rPh sb="11" eb="12">
      <t>コ</t>
    </rPh>
    <phoneticPr fontId="1"/>
  </si>
  <si>
    <t>ユーロドル7</t>
    <phoneticPr fontId="1"/>
  </si>
  <si>
    <t>PB</t>
    <phoneticPr fontId="1"/>
  </si>
  <si>
    <t>チャネルの下値</t>
    <rPh sb="5" eb="7">
      <t>シタネ</t>
    </rPh>
    <phoneticPr fontId="1"/>
  </si>
  <si>
    <t>4時間足で上昇トレント゛の確認</t>
    <rPh sb="1" eb="3">
      <t>ジカン</t>
    </rPh>
    <rPh sb="3" eb="4">
      <t>アシ</t>
    </rPh>
    <rPh sb="5" eb="7">
      <t>ジョウショウ</t>
    </rPh>
    <rPh sb="13" eb="15">
      <t>カクニン</t>
    </rPh>
    <phoneticPr fontId="1"/>
  </si>
  <si>
    <t>5分足でチャネルの支持線にあたってPB</t>
    <rPh sb="1" eb="2">
      <t>フン</t>
    </rPh>
    <rPh sb="2" eb="3">
      <t>アシ</t>
    </rPh>
    <rPh sb="9" eb="11">
      <t>シジ</t>
    </rPh>
    <rPh sb="11" eb="12">
      <t>セン</t>
    </rPh>
    <phoneticPr fontId="1"/>
  </si>
  <si>
    <t>ストップはチャネルの下値</t>
    <rPh sb="10" eb="12">
      <t>シタネ</t>
    </rPh>
    <phoneticPr fontId="1"/>
  </si>
  <si>
    <t>リミットは-1.27</t>
    <phoneticPr fontId="1"/>
  </si>
  <si>
    <t>眠かったので、指値をして寝てしまった</t>
    <rPh sb="0" eb="1">
      <t>ネム</t>
    </rPh>
    <rPh sb="7" eb="9">
      <t>サシネ</t>
    </rPh>
    <rPh sb="12" eb="13">
      <t>ネ</t>
    </rPh>
    <phoneticPr fontId="1"/>
  </si>
  <si>
    <t>ドル円8</t>
    <rPh sb="2" eb="3">
      <t>エン</t>
    </rPh>
    <phoneticPr fontId="1"/>
  </si>
  <si>
    <t>売り　30分</t>
    <rPh sb="0" eb="1">
      <t>ウ</t>
    </rPh>
    <rPh sb="5" eb="6">
      <t>フン</t>
    </rPh>
    <phoneticPr fontId="1"/>
  </si>
  <si>
    <t>PB</t>
    <phoneticPr fontId="1"/>
  </si>
  <si>
    <t>MA</t>
    <phoneticPr fontId="1"/>
  </si>
  <si>
    <t>PBが出たのでエントリー</t>
    <rPh sb="3" eb="4">
      <t>デ</t>
    </rPh>
    <phoneticPr fontId="1"/>
  </si>
  <si>
    <t>下げのトレンド、MA</t>
    <rPh sb="0" eb="1">
      <t>サ</t>
    </rPh>
    <phoneticPr fontId="1"/>
  </si>
  <si>
    <t>3本も下向き</t>
    <rPh sb="1" eb="2">
      <t>ボン</t>
    </rPh>
    <rPh sb="3" eb="5">
      <t>シタム</t>
    </rPh>
    <phoneticPr fontId="1"/>
  </si>
  <si>
    <t>引いたジクザグから下がってきて</t>
    <rPh sb="0" eb="1">
      <t>ヒ</t>
    </rPh>
    <rPh sb="9" eb="10">
      <t>サ</t>
    </rPh>
    <phoneticPr fontId="1"/>
  </si>
  <si>
    <t xml:space="preserve">PB </t>
    <phoneticPr fontId="1"/>
  </si>
  <si>
    <t>MA</t>
    <phoneticPr fontId="1"/>
  </si>
  <si>
    <t>買い　5分</t>
    <rPh sb="0" eb="1">
      <t>カ</t>
    </rPh>
    <rPh sb="4" eb="5">
      <t>フン</t>
    </rPh>
    <phoneticPr fontId="1"/>
  </si>
  <si>
    <t>MA60に支えられてPB、30分足のサポレジも同じラインにありエントリー</t>
    <rPh sb="5" eb="6">
      <t>ササ</t>
    </rPh>
    <rPh sb="15" eb="16">
      <t>プン</t>
    </rPh>
    <rPh sb="16" eb="17">
      <t>アシ</t>
    </rPh>
    <rPh sb="23" eb="24">
      <t>オナ</t>
    </rPh>
    <phoneticPr fontId="1"/>
  </si>
  <si>
    <t>ストップは、サポレジに置いたが、エントリー後、即カット</t>
    <rPh sb="11" eb="12">
      <t>オ</t>
    </rPh>
    <rPh sb="21" eb="22">
      <t>ゴ</t>
    </rPh>
    <rPh sb="23" eb="24">
      <t>ソク</t>
    </rPh>
    <phoneticPr fontId="1"/>
  </si>
  <si>
    <t>その後、上昇</t>
    <rPh sb="2" eb="3">
      <t>ゴ</t>
    </rPh>
    <rPh sb="4" eb="6">
      <t>ジョウショウ</t>
    </rPh>
    <phoneticPr fontId="1"/>
  </si>
  <si>
    <t>サポレジの取り方があまかった・・</t>
    <rPh sb="5" eb="6">
      <t>ト</t>
    </rPh>
    <rPh sb="7" eb="8">
      <t>カタ</t>
    </rPh>
    <phoneticPr fontId="1"/>
  </si>
  <si>
    <t>ドル円9</t>
    <rPh sb="2" eb="3">
      <t>エン</t>
    </rPh>
    <phoneticPr fontId="1"/>
  </si>
  <si>
    <t>ユーロドル9</t>
    <phoneticPr fontId="1"/>
  </si>
  <si>
    <t>売り　1H</t>
    <rPh sb="0" eb="1">
      <t>ウ</t>
    </rPh>
    <phoneticPr fontId="1"/>
  </si>
  <si>
    <t>PB</t>
    <phoneticPr fontId="1"/>
  </si>
  <si>
    <t>MA</t>
    <phoneticPr fontId="1"/>
  </si>
  <si>
    <t>PBの後、下がってきていたので、下値を超えたところで</t>
    <rPh sb="3" eb="4">
      <t>アト</t>
    </rPh>
    <rPh sb="5" eb="6">
      <t>サ</t>
    </rPh>
    <rPh sb="16" eb="18">
      <t>シタネ</t>
    </rPh>
    <rPh sb="19" eb="20">
      <t>コ</t>
    </rPh>
    <phoneticPr fontId="1"/>
  </si>
  <si>
    <t>ワンクリックでエントリー</t>
    <phoneticPr fontId="1"/>
  </si>
  <si>
    <t>滑って、予定より下になった</t>
    <rPh sb="0" eb="1">
      <t>スベ</t>
    </rPh>
    <rPh sb="4" eb="6">
      <t>ヨテイ</t>
    </rPh>
    <rPh sb="8" eb="9">
      <t>シタ</t>
    </rPh>
    <phoneticPr fontId="1"/>
  </si>
  <si>
    <t>トレンドも下降であり、そのままぬけた</t>
    <rPh sb="5" eb="7">
      <t>カコウ</t>
    </rPh>
    <phoneticPr fontId="1"/>
  </si>
  <si>
    <t>ユーロドル10</t>
    <phoneticPr fontId="1"/>
  </si>
  <si>
    <t>売り　30分</t>
    <rPh sb="0" eb="1">
      <t>ウ</t>
    </rPh>
    <rPh sb="5" eb="6">
      <t>プン</t>
    </rPh>
    <phoneticPr fontId="1"/>
  </si>
  <si>
    <t>PB</t>
    <phoneticPr fontId="1"/>
  </si>
  <si>
    <t>MA</t>
    <phoneticPr fontId="1"/>
  </si>
  <si>
    <t>下降トレンドで、1分足でも、下降に入っていたので、</t>
    <rPh sb="0" eb="2">
      <t>カコウ</t>
    </rPh>
    <rPh sb="9" eb="10">
      <t>プン</t>
    </rPh>
    <rPh sb="10" eb="11">
      <t>アシ</t>
    </rPh>
    <rPh sb="14" eb="16">
      <t>カコウ</t>
    </rPh>
    <rPh sb="17" eb="18">
      <t>ハイ</t>
    </rPh>
    <phoneticPr fontId="1"/>
  </si>
  <si>
    <t>PBでエントリー</t>
    <phoneticPr fontId="1"/>
  </si>
  <si>
    <t>その後、上昇してしまった</t>
    <rPh sb="2" eb="3">
      <t>ゴ</t>
    </rPh>
    <rPh sb="4" eb="6">
      <t>ジョウショウ</t>
    </rPh>
    <phoneticPr fontId="1"/>
  </si>
  <si>
    <t>ドル円11</t>
    <rPh sb="2" eb="3">
      <t>エン</t>
    </rPh>
    <phoneticPr fontId="1"/>
  </si>
  <si>
    <t>買い　1分</t>
    <rPh sb="0" eb="1">
      <t>カ</t>
    </rPh>
    <rPh sb="4" eb="5">
      <t>プン</t>
    </rPh>
    <phoneticPr fontId="1"/>
  </si>
  <si>
    <t>PB　EB</t>
    <phoneticPr fontId="1"/>
  </si>
  <si>
    <t>ジグザグの下から、したひげをつけてあがってきて、PB</t>
    <rPh sb="5" eb="6">
      <t>シタ</t>
    </rPh>
    <phoneticPr fontId="1"/>
  </si>
  <si>
    <t>次にEB</t>
    <rPh sb="0" eb="1">
      <t>ツギ</t>
    </rPh>
    <phoneticPr fontId="1"/>
  </si>
  <si>
    <t>下降トレンド中だが、押し目と判断</t>
    <rPh sb="0" eb="2">
      <t>カコウ</t>
    </rPh>
    <rPh sb="6" eb="7">
      <t>ナカ</t>
    </rPh>
    <rPh sb="10" eb="11">
      <t>オ</t>
    </rPh>
    <rPh sb="12" eb="13">
      <t>メ</t>
    </rPh>
    <rPh sb="14" eb="16">
      <t>ハンダン</t>
    </rPh>
    <phoneticPr fontId="1"/>
  </si>
  <si>
    <t>ワンクリックで、エントリーが遅れた</t>
    <rPh sb="14" eb="15">
      <t>オク</t>
    </rPh>
    <phoneticPr fontId="1"/>
  </si>
  <si>
    <t>ユーロドル12</t>
    <phoneticPr fontId="1"/>
  </si>
  <si>
    <t>PB</t>
    <phoneticPr fontId="1"/>
  </si>
  <si>
    <t>5分足でEB、MAのサポ</t>
    <rPh sb="1" eb="2">
      <t>フン</t>
    </rPh>
    <rPh sb="2" eb="3">
      <t>アシ</t>
    </rPh>
    <phoneticPr fontId="1"/>
  </si>
  <si>
    <t>日足の下降トレンドのチャネルラインに近づいてきて、</t>
    <rPh sb="0" eb="1">
      <t>ヒ</t>
    </rPh>
    <rPh sb="1" eb="2">
      <t>アシ</t>
    </rPh>
    <rPh sb="3" eb="5">
      <t>カコウ</t>
    </rPh>
    <rPh sb="18" eb="19">
      <t>チカ</t>
    </rPh>
    <phoneticPr fontId="1"/>
  </si>
  <si>
    <t>1H足で長いPBジグザグも転換か…</t>
    <rPh sb="2" eb="3">
      <t>アシ</t>
    </rPh>
    <rPh sb="4" eb="5">
      <t>ナガ</t>
    </rPh>
    <rPh sb="13" eb="15">
      <t>テンカン</t>
    </rPh>
    <phoneticPr fontId="1"/>
  </si>
  <si>
    <t>5分足で、MAに支えられ、EB</t>
    <rPh sb="1" eb="2">
      <t>フン</t>
    </rPh>
    <rPh sb="2" eb="3">
      <t>アシ</t>
    </rPh>
    <rPh sb="8" eb="9">
      <t>ササ</t>
    </rPh>
    <phoneticPr fontId="1"/>
  </si>
  <si>
    <t>PBの下値でエントリー</t>
    <rPh sb="3" eb="5">
      <t>シタネ</t>
    </rPh>
    <phoneticPr fontId="1"/>
  </si>
  <si>
    <t>ストップまで17ほどあり、ロットがとれなかった</t>
    <phoneticPr fontId="1"/>
  </si>
  <si>
    <t>ユーロドル13</t>
    <phoneticPr fontId="1"/>
  </si>
  <si>
    <t>売り　5分</t>
    <rPh sb="0" eb="1">
      <t>ウ</t>
    </rPh>
    <rPh sb="4" eb="5">
      <t>フン</t>
    </rPh>
    <phoneticPr fontId="1"/>
  </si>
  <si>
    <t>PB*2</t>
    <phoneticPr fontId="1"/>
  </si>
  <si>
    <t>MA</t>
    <phoneticPr fontId="1"/>
  </si>
  <si>
    <t>4Hで、前回高値こうしんせず</t>
    <rPh sb="4" eb="6">
      <t>ゼンカイ</t>
    </rPh>
    <rPh sb="6" eb="8">
      <t>タカネ</t>
    </rPh>
    <phoneticPr fontId="1"/>
  </si>
  <si>
    <t>信じにあたって下げ</t>
    <rPh sb="0" eb="1">
      <t>シン</t>
    </rPh>
    <rPh sb="7" eb="8">
      <t>サ</t>
    </rPh>
    <phoneticPr fontId="1"/>
  </si>
  <si>
    <t>下げのトレンドと判断</t>
    <rPh sb="0" eb="1">
      <t>サ</t>
    </rPh>
    <rPh sb="8" eb="10">
      <t>ハンダン</t>
    </rPh>
    <phoneticPr fontId="1"/>
  </si>
  <si>
    <t>ユーロドル14</t>
    <phoneticPr fontId="1"/>
  </si>
  <si>
    <t>EB</t>
    <phoneticPr fontId="1"/>
  </si>
  <si>
    <t>Wトップ</t>
    <phoneticPr fontId="1"/>
  </si>
  <si>
    <t>マックディーでダイバージェンス</t>
    <phoneticPr fontId="1"/>
  </si>
  <si>
    <t>ダブルトップと判断</t>
    <rPh sb="7" eb="9">
      <t>ハンダン</t>
    </rPh>
    <phoneticPr fontId="1"/>
  </si>
  <si>
    <t>一分足でPB</t>
    <rPh sb="0" eb="2">
      <t>イップン</t>
    </rPh>
    <rPh sb="2" eb="3">
      <t>アシ</t>
    </rPh>
    <phoneticPr fontId="1"/>
  </si>
  <si>
    <t>売り　15分</t>
    <rPh sb="0" eb="1">
      <t>ウ</t>
    </rPh>
    <rPh sb="5" eb="6">
      <t>フン</t>
    </rPh>
    <phoneticPr fontId="1"/>
  </si>
  <si>
    <t>ドル円15</t>
    <rPh sb="2" eb="3">
      <t>エン</t>
    </rPh>
    <phoneticPr fontId="1"/>
  </si>
  <si>
    <t>売り　1分</t>
    <rPh sb="0" eb="1">
      <t>ウ</t>
    </rPh>
    <rPh sb="4" eb="5">
      <t>フン</t>
    </rPh>
    <phoneticPr fontId="1"/>
  </si>
  <si>
    <t>PB</t>
    <phoneticPr fontId="1"/>
  </si>
  <si>
    <t>MA</t>
    <phoneticPr fontId="1"/>
  </si>
  <si>
    <t>ユーロドル16</t>
    <phoneticPr fontId="1"/>
  </si>
  <si>
    <t>買い　5分</t>
    <rPh sb="0" eb="1">
      <t>カ</t>
    </rPh>
    <rPh sb="4" eb="5">
      <t>フン</t>
    </rPh>
    <phoneticPr fontId="1"/>
  </si>
  <si>
    <t>ユーロドル17</t>
    <phoneticPr fontId="1"/>
  </si>
  <si>
    <t>買い　1分</t>
    <rPh sb="0" eb="1">
      <t>カ</t>
    </rPh>
    <rPh sb="4" eb="5">
      <t>フン</t>
    </rPh>
    <phoneticPr fontId="1"/>
  </si>
  <si>
    <t>ユーロドル18</t>
    <phoneticPr fontId="1"/>
  </si>
  <si>
    <t>ドル円　19</t>
    <rPh sb="2" eb="3">
      <t>エン</t>
    </rPh>
    <phoneticPr fontId="1"/>
  </si>
  <si>
    <t>PB・EBを使ったトレード</t>
    <rPh sb="6" eb="7">
      <t>ツカ</t>
    </rPh>
    <phoneticPr fontId="1"/>
  </si>
  <si>
    <t>サポレジは基本的にMA</t>
    <rPh sb="5" eb="8">
      <t>キホンテキ</t>
    </rPh>
    <phoneticPr fontId="1"/>
  </si>
  <si>
    <t>但し、ジグザクの頂点、下点付近、MAが横ばいの時は、原作エントリーしない、</t>
    <rPh sb="0" eb="1">
      <t>タダ</t>
    </rPh>
    <rPh sb="8" eb="10">
      <t>チョウテン</t>
    </rPh>
    <rPh sb="11" eb="12">
      <t>シタ</t>
    </rPh>
    <rPh sb="12" eb="13">
      <t>テン</t>
    </rPh>
    <rPh sb="13" eb="15">
      <t>フキン</t>
    </rPh>
    <rPh sb="19" eb="20">
      <t>ヨコ</t>
    </rPh>
    <rPh sb="23" eb="24">
      <t>トキ</t>
    </rPh>
    <rPh sb="26" eb="28">
      <t>ゲンサク</t>
    </rPh>
    <phoneticPr fontId="1"/>
  </si>
  <si>
    <t>他、サポレジについては、</t>
    <rPh sb="0" eb="1">
      <t>ホカ</t>
    </rPh>
    <phoneticPr fontId="1"/>
  </si>
  <si>
    <t>3条件があるときを、心がける</t>
    <rPh sb="1" eb="3">
      <t>ジョウケン</t>
    </rPh>
    <rPh sb="10" eb="11">
      <t>ココロ</t>
    </rPh>
    <phoneticPr fontId="1"/>
  </si>
  <si>
    <t>～</t>
    <phoneticPr fontId="1"/>
  </si>
  <si>
    <t>19トレード</t>
    <phoneticPr fontId="1"/>
  </si>
  <si>
    <t>11勝</t>
    <rPh sb="2" eb="3">
      <t>カチ</t>
    </rPh>
    <phoneticPr fontId="1"/>
  </si>
  <si>
    <t>8敗</t>
    <rPh sb="1" eb="2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</si>
</sst>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5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>
      <alignment vertical="center"/>
    </xf>
    <xf numFmtId="0" fontId="0" fillId="0" borderId="5" xfId="0" applyFill="1" applyBorder="1">
      <alignment vertical="center"/>
    </xf>
    <xf numFmtId="0" fontId="0" fillId="0" borderId="5" xfId="0" applyFont="1" applyFill="1" applyBorder="1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2</xdr:row>
      <xdr:rowOff>57151</xdr:rowOff>
    </xdr:from>
    <xdr:to>
      <xdr:col>16</xdr:col>
      <xdr:colOff>105440</xdr:colOff>
      <xdr:row>12</xdr:row>
      <xdr:rowOff>76201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350" y="400051"/>
          <a:ext cx="4248815" cy="17907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17</xdr:col>
      <xdr:colOff>334092</xdr:colOff>
      <xdr:row>27</xdr:row>
      <xdr:rowOff>9813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2628900"/>
          <a:ext cx="5134692" cy="206721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17</xdr:col>
      <xdr:colOff>515092</xdr:colOff>
      <xdr:row>44</xdr:row>
      <xdr:rowOff>124177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0925" y="5200650"/>
          <a:ext cx="5315692" cy="252447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18</xdr:col>
      <xdr:colOff>543767</xdr:colOff>
      <xdr:row>64</xdr:row>
      <xdr:rowOff>86072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00925" y="8629650"/>
          <a:ext cx="6030167" cy="248637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69</xdr:row>
      <xdr:rowOff>0</xdr:rowOff>
    </xdr:from>
    <xdr:to>
      <xdr:col>17</xdr:col>
      <xdr:colOff>76881</xdr:colOff>
      <xdr:row>81</xdr:row>
      <xdr:rowOff>124129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00925" y="11887200"/>
          <a:ext cx="4877481" cy="218152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86</xdr:row>
      <xdr:rowOff>0</xdr:rowOff>
    </xdr:from>
    <xdr:to>
      <xdr:col>20</xdr:col>
      <xdr:colOff>181957</xdr:colOff>
      <xdr:row>105</xdr:row>
      <xdr:rowOff>114771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00925" y="14801850"/>
          <a:ext cx="7039957" cy="337232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17</xdr:col>
      <xdr:colOff>524618</xdr:colOff>
      <xdr:row>138</xdr:row>
      <xdr:rowOff>19531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400925" y="20316825"/>
          <a:ext cx="5325218" cy="3448531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143</xdr:row>
      <xdr:rowOff>19050</xdr:rowOff>
    </xdr:from>
    <xdr:to>
      <xdr:col>17</xdr:col>
      <xdr:colOff>286452</xdr:colOff>
      <xdr:row>160</xdr:row>
      <xdr:rowOff>76615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477125" y="24584025"/>
          <a:ext cx="5029902" cy="2972215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163</xdr:row>
      <xdr:rowOff>28575</xdr:rowOff>
    </xdr:from>
    <xdr:to>
      <xdr:col>18</xdr:col>
      <xdr:colOff>410393</xdr:colOff>
      <xdr:row>179</xdr:row>
      <xdr:rowOff>48011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458075" y="28022550"/>
          <a:ext cx="5858693" cy="276263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181</xdr:row>
      <xdr:rowOff>0</xdr:rowOff>
    </xdr:from>
    <xdr:to>
      <xdr:col>24</xdr:col>
      <xdr:colOff>487186</xdr:colOff>
      <xdr:row>206</xdr:row>
      <xdr:rowOff>95862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400925" y="31080075"/>
          <a:ext cx="10107436" cy="4382112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209</xdr:row>
      <xdr:rowOff>28575</xdr:rowOff>
    </xdr:from>
    <xdr:to>
      <xdr:col>24</xdr:col>
      <xdr:colOff>487184</xdr:colOff>
      <xdr:row>229</xdr:row>
      <xdr:rowOff>475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410450" y="35909250"/>
          <a:ext cx="10097909" cy="340090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231</xdr:row>
      <xdr:rowOff>28575</xdr:rowOff>
    </xdr:from>
    <xdr:to>
      <xdr:col>24</xdr:col>
      <xdr:colOff>391921</xdr:colOff>
      <xdr:row>258</xdr:row>
      <xdr:rowOff>143537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410450" y="39681150"/>
          <a:ext cx="10002646" cy="474411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261</xdr:row>
      <xdr:rowOff>0</xdr:rowOff>
    </xdr:from>
    <xdr:to>
      <xdr:col>24</xdr:col>
      <xdr:colOff>344288</xdr:colOff>
      <xdr:row>286</xdr:row>
      <xdr:rowOff>114914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419975" y="44796075"/>
          <a:ext cx="9945488" cy="440116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289</xdr:row>
      <xdr:rowOff>0</xdr:rowOff>
    </xdr:from>
    <xdr:to>
      <xdr:col>24</xdr:col>
      <xdr:colOff>410972</xdr:colOff>
      <xdr:row>317</xdr:row>
      <xdr:rowOff>67354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419975" y="49596675"/>
          <a:ext cx="10012172" cy="486795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17</xdr:col>
      <xdr:colOff>562723</xdr:colOff>
      <xdr:row>334</xdr:row>
      <xdr:rowOff>47967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419975" y="54911625"/>
          <a:ext cx="5363323" cy="244826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347</xdr:row>
      <xdr:rowOff>28575</xdr:rowOff>
    </xdr:from>
    <xdr:to>
      <xdr:col>24</xdr:col>
      <xdr:colOff>515759</xdr:colOff>
      <xdr:row>375</xdr:row>
      <xdr:rowOff>105456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439025" y="59569350"/>
          <a:ext cx="10097909" cy="4877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@d%3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3" sqref="F13"/>
    </sheetView>
  </sheetViews>
  <sheetFormatPr defaultRowHeight="13.5" x14ac:dyDescent="0.15"/>
  <cols>
    <col min="3" max="3" width="9.25" bestFit="1" customWidth="1"/>
  </cols>
  <sheetData>
    <row r="1" spans="1:6" x14ac:dyDescent="0.15">
      <c r="A1" s="16" t="s">
        <v>0</v>
      </c>
    </row>
    <row r="3" spans="1:6" x14ac:dyDescent="0.15">
      <c r="A3" t="s">
        <v>141</v>
      </c>
    </row>
    <row r="4" spans="1:6" x14ac:dyDescent="0.15">
      <c r="A4" t="s">
        <v>142</v>
      </c>
    </row>
    <row r="5" spans="1:6" x14ac:dyDescent="0.15">
      <c r="A5" s="18" t="s">
        <v>143</v>
      </c>
    </row>
    <row r="6" spans="1:6" x14ac:dyDescent="0.15">
      <c r="A6" t="s">
        <v>144</v>
      </c>
    </row>
    <row r="7" spans="1:6" x14ac:dyDescent="0.15">
      <c r="A7" t="s">
        <v>145</v>
      </c>
    </row>
    <row r="10" spans="1:6" x14ac:dyDescent="0.15">
      <c r="A10" s="16" t="s">
        <v>8</v>
      </c>
    </row>
    <row r="12" spans="1:6" x14ac:dyDescent="0.15">
      <c r="A12" s="15">
        <v>44104</v>
      </c>
      <c r="B12" t="s">
        <v>146</v>
      </c>
      <c r="C12" s="15">
        <v>44126</v>
      </c>
    </row>
    <row r="13" spans="1:6" x14ac:dyDescent="0.15">
      <c r="B13" t="s">
        <v>147</v>
      </c>
      <c r="D13" t="s">
        <v>148</v>
      </c>
      <c r="E13" t="s">
        <v>149</v>
      </c>
      <c r="F13">
        <v>140465</v>
      </c>
    </row>
  </sheetData>
  <phoneticPr fontId="1"/>
  <hyperlinks>
    <hyperlink ref="A5" r:id="rId1" display="q@d&l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opLeftCell="A367" workbookViewId="0">
      <selection activeCell="I292" sqref="I292"/>
    </sheetView>
  </sheetViews>
  <sheetFormatPr defaultRowHeight="13.5" x14ac:dyDescent="0.15"/>
  <cols>
    <col min="1" max="1" width="9.25" bestFit="1" customWidth="1"/>
    <col min="4" max="4" width="16.125" customWidth="1"/>
  </cols>
  <sheetData>
    <row r="1" spans="1:10" ht="15" thickTop="1" thickBot="1" x14ac:dyDescent="0.2">
      <c r="A1" s="11" t="s">
        <v>4</v>
      </c>
    </row>
    <row r="2" spans="1:10" ht="14.25" thickTop="1" x14ac:dyDescent="0.15">
      <c r="A2" t="s">
        <v>49</v>
      </c>
    </row>
    <row r="3" spans="1:10" ht="14.25" customHeight="1" x14ac:dyDescent="0.15">
      <c r="A3" s="1" t="s">
        <v>9</v>
      </c>
      <c r="B3" s="1" t="s">
        <v>5</v>
      </c>
      <c r="C3" s="1" t="s">
        <v>0</v>
      </c>
      <c r="D3" s="1" t="s">
        <v>6</v>
      </c>
      <c r="E3" s="1" t="s">
        <v>3</v>
      </c>
      <c r="F3" s="1" t="s">
        <v>1</v>
      </c>
      <c r="G3" s="1" t="s">
        <v>2</v>
      </c>
      <c r="H3" s="6" t="s">
        <v>7</v>
      </c>
      <c r="I3" s="6" t="s">
        <v>8</v>
      </c>
    </row>
    <row r="4" spans="1:10" ht="15.75" customHeight="1" x14ac:dyDescent="0.15">
      <c r="A4" s="4">
        <v>44104</v>
      </c>
      <c r="B4" s="1" t="s">
        <v>10</v>
      </c>
      <c r="C4" s="1" t="s">
        <v>11</v>
      </c>
      <c r="D4" s="1" t="s">
        <v>18</v>
      </c>
      <c r="E4" s="1">
        <v>105.496</v>
      </c>
      <c r="F4" s="1">
        <v>105.633</v>
      </c>
      <c r="G4" s="1">
        <v>105.116</v>
      </c>
      <c r="H4" s="6">
        <v>1.1000000000000001</v>
      </c>
      <c r="I4" s="6">
        <v>42000</v>
      </c>
    </row>
    <row r="5" spans="1:10" ht="15" customHeight="1" x14ac:dyDescent="0.15">
      <c r="A5" s="7" t="s">
        <v>12</v>
      </c>
      <c r="B5" s="3"/>
      <c r="C5" s="3"/>
      <c r="D5" s="3"/>
      <c r="E5" s="3"/>
      <c r="F5" s="3"/>
      <c r="G5" s="3"/>
    </row>
    <row r="6" spans="1:10" x14ac:dyDescent="0.15">
      <c r="A6" s="5" t="s">
        <v>13</v>
      </c>
      <c r="B6" s="2"/>
      <c r="C6" s="2"/>
      <c r="D6" s="2"/>
      <c r="E6" s="2"/>
      <c r="F6" s="2"/>
      <c r="G6" s="2"/>
    </row>
    <row r="7" spans="1:10" x14ac:dyDescent="0.15">
      <c r="A7" s="5" t="s">
        <v>14</v>
      </c>
      <c r="B7" s="2"/>
      <c r="C7" s="2"/>
      <c r="D7" s="2"/>
      <c r="E7" s="2"/>
      <c r="F7" s="2"/>
      <c r="G7" s="2"/>
    </row>
    <row r="8" spans="1:10" x14ac:dyDescent="0.15">
      <c r="A8" s="5" t="s">
        <v>15</v>
      </c>
      <c r="B8" s="2"/>
      <c r="C8" s="2"/>
      <c r="D8" s="2"/>
      <c r="E8" s="2"/>
      <c r="F8" s="2"/>
      <c r="G8" s="2"/>
    </row>
    <row r="9" spans="1:10" x14ac:dyDescent="0.15">
      <c r="A9" s="5" t="s">
        <v>16</v>
      </c>
    </row>
    <row r="10" spans="1:10" x14ac:dyDescent="0.15">
      <c r="A10" s="5" t="s">
        <v>17</v>
      </c>
    </row>
    <row r="14" spans="1:10" x14ac:dyDescent="0.15">
      <c r="A14" t="s">
        <v>50</v>
      </c>
    </row>
    <row r="15" spans="1:10" x14ac:dyDescent="0.15">
      <c r="A15" s="1" t="str">
        <f t="shared" ref="A15:I15" si="0">A3</f>
        <v>date　</v>
      </c>
      <c r="B15" s="1" t="str">
        <f t="shared" si="0"/>
        <v>S・B 足</v>
      </c>
      <c r="C15" s="1" t="str">
        <f t="shared" si="0"/>
        <v>ルール</v>
      </c>
      <c r="D15" s="1" t="str">
        <f t="shared" si="0"/>
        <v>サポレジ</v>
      </c>
      <c r="E15" s="1" t="str">
        <f t="shared" si="0"/>
        <v>注文</v>
      </c>
      <c r="F15" s="1" t="str">
        <f t="shared" si="0"/>
        <v>stop</v>
      </c>
      <c r="G15" s="1" t="str">
        <f t="shared" si="0"/>
        <v>limit</v>
      </c>
      <c r="H15" s="1" t="str">
        <f t="shared" si="0"/>
        <v>ロット</v>
      </c>
      <c r="I15" s="1" t="str">
        <f t="shared" si="0"/>
        <v>結果</v>
      </c>
    </row>
    <row r="16" spans="1:10" x14ac:dyDescent="0.15">
      <c r="A16" s="4">
        <v>44109</v>
      </c>
      <c r="B16" s="1" t="s">
        <v>21</v>
      </c>
      <c r="C16" s="1" t="s">
        <v>20</v>
      </c>
      <c r="D16" s="1" t="s">
        <v>22</v>
      </c>
      <c r="E16" s="1">
        <v>1.1726000000000001</v>
      </c>
      <c r="F16" s="1">
        <v>1.17354</v>
      </c>
      <c r="G16" s="1">
        <v>1.1710499999999999</v>
      </c>
      <c r="H16" s="1">
        <v>2</v>
      </c>
      <c r="I16" s="8">
        <v>-19740</v>
      </c>
      <c r="J16" s="13">
        <v>22260</v>
      </c>
    </row>
    <row r="18" spans="1:10" x14ac:dyDescent="0.15">
      <c r="A18" t="s">
        <v>23</v>
      </c>
    </row>
    <row r="19" spans="1:10" x14ac:dyDescent="0.15">
      <c r="A19" t="s">
        <v>24</v>
      </c>
    </row>
    <row r="20" spans="1:10" x14ac:dyDescent="0.15">
      <c r="A20" t="s">
        <v>25</v>
      </c>
    </row>
    <row r="21" spans="1:10" x14ac:dyDescent="0.15">
      <c r="A21" t="s">
        <v>26</v>
      </c>
    </row>
    <row r="22" spans="1:10" x14ac:dyDescent="0.15">
      <c r="A22" t="s">
        <v>27</v>
      </c>
    </row>
    <row r="28" spans="1:10" x14ac:dyDescent="0.15">
      <c r="I28" s="9"/>
    </row>
    <row r="30" spans="1:10" x14ac:dyDescent="0.15">
      <c r="A30" t="s">
        <v>51</v>
      </c>
    </row>
    <row r="31" spans="1:10" x14ac:dyDescent="0.15">
      <c r="A31" s="1" t="str">
        <f t="shared" ref="A31:I31" si="1">A15</f>
        <v>date　</v>
      </c>
      <c r="B31" s="1" t="str">
        <f t="shared" si="1"/>
        <v>S・B 足</v>
      </c>
      <c r="C31" s="1" t="str">
        <f t="shared" si="1"/>
        <v>ルール</v>
      </c>
      <c r="D31" s="1" t="str">
        <f t="shared" si="1"/>
        <v>サポレジ</v>
      </c>
      <c r="E31" s="1" t="str">
        <f t="shared" si="1"/>
        <v>注文</v>
      </c>
      <c r="F31" s="1" t="str">
        <f t="shared" si="1"/>
        <v>stop</v>
      </c>
      <c r="G31" s="1" t="str">
        <f t="shared" si="1"/>
        <v>limit</v>
      </c>
      <c r="H31" s="1" t="str">
        <f t="shared" si="1"/>
        <v>ロット</v>
      </c>
      <c r="I31" s="1" t="str">
        <f t="shared" si="1"/>
        <v>結果</v>
      </c>
    </row>
    <row r="32" spans="1:10" x14ac:dyDescent="0.15">
      <c r="A32" s="4">
        <v>44110</v>
      </c>
      <c r="B32" s="1" t="s">
        <v>28</v>
      </c>
      <c r="C32" s="1" t="s">
        <v>29</v>
      </c>
      <c r="D32" s="1" t="s">
        <v>30</v>
      </c>
      <c r="E32" s="1">
        <v>105.658</v>
      </c>
      <c r="F32" s="1">
        <v>105.681</v>
      </c>
      <c r="G32" s="1">
        <v>105.63200000000001</v>
      </c>
      <c r="H32" s="1">
        <v>8</v>
      </c>
      <c r="I32" s="10">
        <v>20800</v>
      </c>
      <c r="J32" s="14">
        <v>43060</v>
      </c>
    </row>
    <row r="34" spans="1:1" x14ac:dyDescent="0.15">
      <c r="A34" t="s">
        <v>31</v>
      </c>
    </row>
    <row r="35" spans="1:1" x14ac:dyDescent="0.15">
      <c r="A35" t="s">
        <v>32</v>
      </c>
    </row>
    <row r="36" spans="1:1" x14ac:dyDescent="0.15">
      <c r="A36" t="s">
        <v>33</v>
      </c>
    </row>
    <row r="37" spans="1:1" x14ac:dyDescent="0.15">
      <c r="A37" t="s">
        <v>34</v>
      </c>
    </row>
    <row r="51" spans="1:10" x14ac:dyDescent="0.15">
      <c r="A51" t="s">
        <v>52</v>
      </c>
    </row>
    <row r="52" spans="1:10" x14ac:dyDescent="0.15">
      <c r="A52" s="1" t="str">
        <f t="shared" ref="A52:I52" si="2">A31</f>
        <v>date　</v>
      </c>
      <c r="B52" s="1" t="str">
        <f t="shared" si="2"/>
        <v>S・B 足</v>
      </c>
      <c r="C52" s="1" t="str">
        <f t="shared" si="2"/>
        <v>ルール</v>
      </c>
      <c r="D52" s="1" t="str">
        <f t="shared" si="2"/>
        <v>サポレジ</v>
      </c>
      <c r="E52" s="1" t="str">
        <f t="shared" si="2"/>
        <v>注文</v>
      </c>
      <c r="F52" s="1" t="str">
        <f t="shared" si="2"/>
        <v>stop</v>
      </c>
      <c r="G52" s="1" t="str">
        <f t="shared" si="2"/>
        <v>limit</v>
      </c>
      <c r="H52" s="1" t="str">
        <f t="shared" si="2"/>
        <v>ロット</v>
      </c>
      <c r="I52" s="1" t="str">
        <f t="shared" si="2"/>
        <v>結果</v>
      </c>
    </row>
    <row r="53" spans="1:10" x14ac:dyDescent="0.15">
      <c r="A53" s="4">
        <v>44110</v>
      </c>
      <c r="B53" s="1" t="s">
        <v>37</v>
      </c>
      <c r="C53" s="1" t="s">
        <v>35</v>
      </c>
      <c r="D53" s="1" t="s">
        <v>36</v>
      </c>
      <c r="E53" s="1">
        <v>1.17886</v>
      </c>
      <c r="F53" s="1">
        <v>1.1790099999999999</v>
      </c>
      <c r="G53" s="1">
        <v>1.17862</v>
      </c>
      <c r="H53" s="1">
        <v>13</v>
      </c>
      <c r="I53" s="1">
        <v>31200</v>
      </c>
      <c r="J53" s="13">
        <v>74260</v>
      </c>
    </row>
    <row r="55" spans="1:10" x14ac:dyDescent="0.15">
      <c r="A55" t="s">
        <v>38</v>
      </c>
    </row>
    <row r="56" spans="1:10" x14ac:dyDescent="0.15">
      <c r="A56" t="s">
        <v>39</v>
      </c>
    </row>
    <row r="57" spans="1:10" x14ac:dyDescent="0.15">
      <c r="A57" t="s">
        <v>40</v>
      </c>
    </row>
    <row r="58" spans="1:10" x14ac:dyDescent="0.15">
      <c r="A58" t="s">
        <v>41</v>
      </c>
    </row>
    <row r="59" spans="1:10" x14ac:dyDescent="0.15">
      <c r="A59" t="s">
        <v>42</v>
      </c>
    </row>
    <row r="60" spans="1:10" x14ac:dyDescent="0.15">
      <c r="A60" t="s">
        <v>43</v>
      </c>
    </row>
    <row r="69" spans="1:10" x14ac:dyDescent="0.15">
      <c r="A69" t="s">
        <v>53</v>
      </c>
    </row>
    <row r="70" spans="1:10" x14ac:dyDescent="0.15">
      <c r="A70" s="1" t="str">
        <f t="shared" ref="A70:I70" si="3">A52</f>
        <v>date　</v>
      </c>
      <c r="B70" s="1" t="str">
        <f t="shared" si="3"/>
        <v>S・B 足</v>
      </c>
      <c r="C70" s="1" t="str">
        <f t="shared" si="3"/>
        <v>ルール</v>
      </c>
      <c r="D70" s="1" t="str">
        <f t="shared" si="3"/>
        <v>サポレジ</v>
      </c>
      <c r="E70" s="1" t="str">
        <f t="shared" si="3"/>
        <v>注文</v>
      </c>
      <c r="F70" s="1" t="str">
        <f t="shared" si="3"/>
        <v>stop</v>
      </c>
      <c r="G70" s="1" t="str">
        <f t="shared" si="3"/>
        <v>limit</v>
      </c>
      <c r="H70" s="1" t="str">
        <f t="shared" si="3"/>
        <v>ロット</v>
      </c>
      <c r="I70" s="1" t="str">
        <f t="shared" si="3"/>
        <v>結果</v>
      </c>
    </row>
    <row r="71" spans="1:10" x14ac:dyDescent="0.15">
      <c r="A71" s="4">
        <v>44111</v>
      </c>
      <c r="B71" s="1" t="s">
        <v>19</v>
      </c>
      <c r="C71" s="1" t="s">
        <v>20</v>
      </c>
      <c r="D71" s="1" t="s">
        <v>44</v>
      </c>
      <c r="E71" s="1">
        <v>106.004</v>
      </c>
      <c r="F71" s="1">
        <v>105.962</v>
      </c>
      <c r="G71" s="1">
        <v>106.054</v>
      </c>
      <c r="H71" s="1">
        <v>47</v>
      </c>
      <c r="I71" s="8">
        <v>-21475</v>
      </c>
      <c r="J71" s="13">
        <v>52785</v>
      </c>
    </row>
    <row r="73" spans="1:10" x14ac:dyDescent="0.15">
      <c r="A73" t="s">
        <v>45</v>
      </c>
    </row>
    <row r="74" spans="1:10" x14ac:dyDescent="0.15">
      <c r="A74" t="s">
        <v>46</v>
      </c>
    </row>
    <row r="75" spans="1:10" x14ac:dyDescent="0.15">
      <c r="A75" t="s">
        <v>47</v>
      </c>
    </row>
    <row r="76" spans="1:10" x14ac:dyDescent="0.15">
      <c r="A76" t="s">
        <v>48</v>
      </c>
    </row>
    <row r="77" spans="1:10" x14ac:dyDescent="0.15">
      <c r="A77" t="s">
        <v>34</v>
      </c>
    </row>
    <row r="86" spans="1:10" x14ac:dyDescent="0.15">
      <c r="A86" t="s">
        <v>54</v>
      </c>
    </row>
    <row r="87" spans="1:10" x14ac:dyDescent="0.15">
      <c r="A87" s="1" t="str">
        <f t="shared" ref="A87:I87" si="4">A70</f>
        <v>date　</v>
      </c>
      <c r="B87" s="1" t="str">
        <f t="shared" si="4"/>
        <v>S・B 足</v>
      </c>
      <c r="C87" s="1" t="str">
        <f t="shared" si="4"/>
        <v>ルール</v>
      </c>
      <c r="D87" s="1" t="str">
        <f t="shared" si="4"/>
        <v>サポレジ</v>
      </c>
      <c r="E87" s="1" t="str">
        <f t="shared" si="4"/>
        <v>注文</v>
      </c>
      <c r="F87" s="1" t="str">
        <f t="shared" si="4"/>
        <v>stop</v>
      </c>
      <c r="G87" s="1" t="str">
        <f t="shared" si="4"/>
        <v>limit</v>
      </c>
      <c r="H87" s="1" t="str">
        <f t="shared" si="4"/>
        <v>ロット</v>
      </c>
      <c r="I87" s="1" t="str">
        <f t="shared" si="4"/>
        <v>結果</v>
      </c>
    </row>
    <row r="88" spans="1:10" x14ac:dyDescent="0.15">
      <c r="A88" s="4">
        <v>44113</v>
      </c>
      <c r="B88" s="1" t="s">
        <v>55</v>
      </c>
      <c r="C88" s="1" t="s">
        <v>56</v>
      </c>
      <c r="D88" s="1" t="s">
        <v>57</v>
      </c>
      <c r="E88" s="1">
        <v>1.18109</v>
      </c>
      <c r="F88" s="1">
        <v>1.1807000000000001</v>
      </c>
      <c r="G88" s="1">
        <v>1.1859999999999999</v>
      </c>
      <c r="H88" s="1">
        <v>6.5</v>
      </c>
      <c r="I88" s="1">
        <v>26000</v>
      </c>
      <c r="J88" s="13">
        <v>78785</v>
      </c>
    </row>
    <row r="90" spans="1:10" x14ac:dyDescent="0.15">
      <c r="A90" t="s">
        <v>58</v>
      </c>
    </row>
    <row r="91" spans="1:10" x14ac:dyDescent="0.15">
      <c r="A91" t="s">
        <v>59</v>
      </c>
    </row>
    <row r="92" spans="1:10" x14ac:dyDescent="0.15">
      <c r="A92" t="s">
        <v>60</v>
      </c>
    </row>
    <row r="93" spans="1:10" x14ac:dyDescent="0.15">
      <c r="A93" t="s">
        <v>61</v>
      </c>
    </row>
    <row r="94" spans="1:10" x14ac:dyDescent="0.15">
      <c r="A94" t="s">
        <v>62</v>
      </c>
    </row>
    <row r="95" spans="1:10" x14ac:dyDescent="0.15">
      <c r="A95" t="s">
        <v>34</v>
      </c>
    </row>
    <row r="110" spans="1:10" x14ac:dyDescent="0.15">
      <c r="A110" t="s">
        <v>63</v>
      </c>
    </row>
    <row r="111" spans="1:10" x14ac:dyDescent="0.15">
      <c r="A111" s="1" t="str">
        <f t="shared" ref="A111:I111" si="5">A87</f>
        <v>date　</v>
      </c>
      <c r="B111" s="1" t="str">
        <f t="shared" si="5"/>
        <v>S・B 足</v>
      </c>
      <c r="C111" s="1" t="str">
        <f t="shared" si="5"/>
        <v>ルール</v>
      </c>
      <c r="D111" s="1" t="str">
        <f t="shared" si="5"/>
        <v>サポレジ</v>
      </c>
      <c r="E111" s="1" t="str">
        <f t="shared" si="5"/>
        <v>注文</v>
      </c>
      <c r="F111" s="1" t="str">
        <f t="shared" si="5"/>
        <v>stop</v>
      </c>
      <c r="G111" s="1" t="str">
        <f t="shared" si="5"/>
        <v>limit</v>
      </c>
      <c r="H111" s="1" t="str">
        <f t="shared" si="5"/>
        <v>ロット</v>
      </c>
      <c r="I111" s="1" t="str">
        <f t="shared" si="5"/>
        <v>結果</v>
      </c>
    </row>
    <row r="112" spans="1:10" x14ac:dyDescent="0.15">
      <c r="A112" s="4">
        <v>44113</v>
      </c>
      <c r="B112" s="1" t="s">
        <v>19</v>
      </c>
      <c r="C112" s="1" t="s">
        <v>64</v>
      </c>
      <c r="D112" s="1" t="s">
        <v>65</v>
      </c>
      <c r="E112" s="1">
        <v>1.1820999999999999</v>
      </c>
      <c r="F112" s="1">
        <v>1.1811</v>
      </c>
      <c r="G112" s="1">
        <v>1.1827000000000001</v>
      </c>
      <c r="H112" s="1">
        <v>2.8</v>
      </c>
      <c r="I112" s="1">
        <v>22400</v>
      </c>
      <c r="J112" s="13">
        <v>101185</v>
      </c>
    </row>
    <row r="113" spans="1:11" x14ac:dyDescent="0.15">
      <c r="K113" t="s">
        <v>70</v>
      </c>
    </row>
    <row r="114" spans="1:11" x14ac:dyDescent="0.15">
      <c r="A114" t="s">
        <v>66</v>
      </c>
    </row>
    <row r="115" spans="1:11" x14ac:dyDescent="0.15">
      <c r="A115" t="s">
        <v>67</v>
      </c>
    </row>
    <row r="116" spans="1:11" x14ac:dyDescent="0.15">
      <c r="A116" t="s">
        <v>68</v>
      </c>
    </row>
    <row r="117" spans="1:11" ht="10.5" customHeight="1" x14ac:dyDescent="0.15">
      <c r="A117" t="s">
        <v>69</v>
      </c>
    </row>
    <row r="118" spans="1:11" x14ac:dyDescent="0.15">
      <c r="A118" t="s">
        <v>71</v>
      </c>
    </row>
    <row r="119" spans="1:11" x14ac:dyDescent="0.15">
      <c r="A119" s="1" t="str">
        <f t="shared" ref="A119:I119" si="6">A111</f>
        <v>date　</v>
      </c>
      <c r="B119" s="1" t="str">
        <f t="shared" si="6"/>
        <v>S・B 足</v>
      </c>
      <c r="C119" s="1" t="str">
        <f t="shared" si="6"/>
        <v>ルール</v>
      </c>
      <c r="D119" s="1" t="str">
        <f t="shared" si="6"/>
        <v>サポレジ</v>
      </c>
      <c r="E119" s="1" t="str">
        <f t="shared" si="6"/>
        <v>注文</v>
      </c>
      <c r="F119" s="1" t="str">
        <f t="shared" si="6"/>
        <v>stop</v>
      </c>
      <c r="G119" s="1" t="str">
        <f t="shared" si="6"/>
        <v>limit</v>
      </c>
      <c r="H119" s="1" t="str">
        <f t="shared" si="6"/>
        <v>ロット</v>
      </c>
      <c r="I119" s="1" t="str">
        <f t="shared" si="6"/>
        <v>結果</v>
      </c>
    </row>
    <row r="120" spans="1:11" x14ac:dyDescent="0.15">
      <c r="A120" s="4">
        <v>44116</v>
      </c>
      <c r="B120" s="1" t="s">
        <v>72</v>
      </c>
      <c r="C120" s="1" t="s">
        <v>73</v>
      </c>
      <c r="D120" s="1" t="s">
        <v>74</v>
      </c>
      <c r="E120" s="1">
        <v>105.623</v>
      </c>
      <c r="F120" s="1">
        <v>105.66</v>
      </c>
      <c r="G120" s="1">
        <v>105.57599999999999</v>
      </c>
      <c r="H120" s="1">
        <v>5</v>
      </c>
      <c r="I120" s="1">
        <v>23500</v>
      </c>
      <c r="J120" s="13">
        <v>124685</v>
      </c>
    </row>
    <row r="122" spans="1:11" x14ac:dyDescent="0.15">
      <c r="A122" t="s">
        <v>78</v>
      </c>
    </row>
    <row r="123" spans="1:11" x14ac:dyDescent="0.15">
      <c r="A123" t="s">
        <v>75</v>
      </c>
    </row>
    <row r="124" spans="1:11" x14ac:dyDescent="0.15">
      <c r="A124" t="s">
        <v>76</v>
      </c>
    </row>
    <row r="125" spans="1:11" x14ac:dyDescent="0.15">
      <c r="A125" t="s">
        <v>77</v>
      </c>
    </row>
    <row r="143" spans="1:9" x14ac:dyDescent="0.15">
      <c r="A143" t="s">
        <v>86</v>
      </c>
    </row>
    <row r="144" spans="1:9" x14ac:dyDescent="0.15">
      <c r="A144" s="1" t="str">
        <f t="shared" ref="A144:I144" si="7">A119</f>
        <v>date　</v>
      </c>
      <c r="B144" s="1" t="str">
        <f t="shared" si="7"/>
        <v>S・B 足</v>
      </c>
      <c r="C144" s="1" t="str">
        <f t="shared" si="7"/>
        <v>ルール</v>
      </c>
      <c r="D144" s="1" t="str">
        <f t="shared" si="7"/>
        <v>サポレジ</v>
      </c>
      <c r="E144" s="1" t="str">
        <f>$E$119</f>
        <v>注文</v>
      </c>
      <c r="F144" s="1" t="str">
        <f t="shared" si="7"/>
        <v>stop</v>
      </c>
      <c r="G144" s="1" t="str">
        <f t="shared" si="7"/>
        <v>limit</v>
      </c>
      <c r="H144" s="1" t="str">
        <f t="shared" si="7"/>
        <v>ロット</v>
      </c>
      <c r="I144" s="1" t="str">
        <f t="shared" si="7"/>
        <v>結果</v>
      </c>
    </row>
    <row r="145" spans="1:10" x14ac:dyDescent="0.15">
      <c r="A145" s="4">
        <v>44117</v>
      </c>
      <c r="B145" s="1" t="s">
        <v>81</v>
      </c>
      <c r="C145" s="1" t="s">
        <v>79</v>
      </c>
      <c r="D145" s="1" t="s">
        <v>80</v>
      </c>
      <c r="E145" s="1">
        <v>105.404</v>
      </c>
      <c r="F145" s="1">
        <v>105.374</v>
      </c>
      <c r="G145" s="1">
        <v>105.42700000000001</v>
      </c>
      <c r="H145" s="1">
        <v>6</v>
      </c>
      <c r="I145" s="8">
        <v>-18000</v>
      </c>
      <c r="J145" s="13">
        <v>106685</v>
      </c>
    </row>
    <row r="147" spans="1:10" x14ac:dyDescent="0.15">
      <c r="A147" t="s">
        <v>82</v>
      </c>
    </row>
    <row r="148" spans="1:10" x14ac:dyDescent="0.15">
      <c r="A148" t="s">
        <v>83</v>
      </c>
    </row>
    <row r="149" spans="1:10" x14ac:dyDescent="0.15">
      <c r="A149" t="s">
        <v>84</v>
      </c>
    </row>
    <row r="150" spans="1:10" x14ac:dyDescent="0.15">
      <c r="A150" t="s">
        <v>85</v>
      </c>
    </row>
    <row r="163" spans="1:10" x14ac:dyDescent="0.15">
      <c r="A163" t="s">
        <v>87</v>
      </c>
    </row>
    <row r="164" spans="1:10" x14ac:dyDescent="0.15">
      <c r="A164" s="1" t="str">
        <f t="shared" ref="A164:I164" si="8">A144</f>
        <v>date　</v>
      </c>
      <c r="B164" s="1" t="str">
        <f t="shared" si="8"/>
        <v>S・B 足</v>
      </c>
      <c r="C164" s="1" t="str">
        <f t="shared" si="8"/>
        <v>ルール</v>
      </c>
      <c r="D164" s="1" t="str">
        <f t="shared" si="8"/>
        <v>サポレジ</v>
      </c>
      <c r="E164" s="1" t="str">
        <f t="shared" si="8"/>
        <v>注文</v>
      </c>
      <c r="F164" s="1" t="str">
        <f t="shared" si="8"/>
        <v>stop</v>
      </c>
      <c r="G164" s="1" t="str">
        <f t="shared" si="8"/>
        <v>limit</v>
      </c>
      <c r="H164" s="1" t="str">
        <f t="shared" si="8"/>
        <v>ロット</v>
      </c>
      <c r="I164" s="1" t="str">
        <f t="shared" si="8"/>
        <v>結果</v>
      </c>
    </row>
    <row r="165" spans="1:10" x14ac:dyDescent="0.15">
      <c r="A165" s="4">
        <v>44117</v>
      </c>
      <c r="B165" s="1" t="s">
        <v>88</v>
      </c>
      <c r="C165" s="1" t="s">
        <v>89</v>
      </c>
      <c r="D165" s="1" t="s">
        <v>90</v>
      </c>
      <c r="E165" s="1">
        <v>117.82</v>
      </c>
      <c r="F165" s="1">
        <v>117.985</v>
      </c>
      <c r="G165" s="1">
        <v>117.685</v>
      </c>
      <c r="H165" s="1">
        <v>1.2</v>
      </c>
      <c r="I165" s="1">
        <v>16200</v>
      </c>
      <c r="J165" s="13">
        <v>122885</v>
      </c>
    </row>
    <row r="168" spans="1:10" x14ac:dyDescent="0.15">
      <c r="A168" t="s">
        <v>91</v>
      </c>
    </row>
    <row r="169" spans="1:10" x14ac:dyDescent="0.15">
      <c r="A169" t="s">
        <v>92</v>
      </c>
    </row>
    <row r="170" spans="1:10" x14ac:dyDescent="0.15">
      <c r="A170" t="s">
        <v>93</v>
      </c>
    </row>
    <row r="171" spans="1:10" x14ac:dyDescent="0.15">
      <c r="A171" t="s">
        <v>94</v>
      </c>
    </row>
    <row r="181" spans="1:10" x14ac:dyDescent="0.15">
      <c r="A181" t="s">
        <v>95</v>
      </c>
    </row>
    <row r="182" spans="1:10" x14ac:dyDescent="0.15">
      <c r="A182" s="1" t="str">
        <f t="shared" ref="A182:I182" si="9">A164</f>
        <v>date　</v>
      </c>
      <c r="B182" s="1" t="str">
        <f t="shared" si="9"/>
        <v>S・B 足</v>
      </c>
      <c r="C182" s="1" t="str">
        <f t="shared" si="9"/>
        <v>ルール</v>
      </c>
      <c r="D182" s="1" t="str">
        <f t="shared" si="9"/>
        <v>サポレジ</v>
      </c>
      <c r="E182" s="1" t="str">
        <f t="shared" si="9"/>
        <v>注文</v>
      </c>
      <c r="F182" s="1" t="str">
        <f t="shared" si="9"/>
        <v>stop</v>
      </c>
      <c r="G182" s="1" t="str">
        <f t="shared" si="9"/>
        <v>limit</v>
      </c>
      <c r="H182" s="1" t="str">
        <f t="shared" si="9"/>
        <v>ロット</v>
      </c>
      <c r="I182" s="1" t="str">
        <f t="shared" si="9"/>
        <v>結果</v>
      </c>
    </row>
    <row r="183" spans="1:10" x14ac:dyDescent="0.15">
      <c r="A183" s="4">
        <v>44119</v>
      </c>
      <c r="B183" s="1" t="s">
        <v>96</v>
      </c>
      <c r="C183" s="1" t="s">
        <v>97</v>
      </c>
      <c r="D183" s="1" t="s">
        <v>98</v>
      </c>
      <c r="E183" s="1">
        <v>123.187</v>
      </c>
      <c r="F183" s="1">
        <v>123.297</v>
      </c>
      <c r="G183" s="1">
        <v>122.892</v>
      </c>
      <c r="H183" s="1">
        <v>1.8</v>
      </c>
      <c r="I183" s="8">
        <v>-19800</v>
      </c>
      <c r="J183" s="13">
        <v>103085</v>
      </c>
    </row>
    <row r="186" spans="1:10" x14ac:dyDescent="0.15">
      <c r="A186" t="s">
        <v>99</v>
      </c>
    </row>
    <row r="187" spans="1:10" x14ac:dyDescent="0.15">
      <c r="A187" t="s">
        <v>100</v>
      </c>
    </row>
    <row r="188" spans="1:10" x14ac:dyDescent="0.15">
      <c r="A188" t="s">
        <v>101</v>
      </c>
    </row>
    <row r="211" spans="1:10" x14ac:dyDescent="0.15">
      <c r="A211" t="s">
        <v>102</v>
      </c>
    </row>
    <row r="212" spans="1:10" x14ac:dyDescent="0.15">
      <c r="A212" s="1" t="str">
        <f t="shared" ref="A212:I212" si="10">A182</f>
        <v>date　</v>
      </c>
      <c r="B212" s="1" t="str">
        <f t="shared" si="10"/>
        <v>S・B 足</v>
      </c>
      <c r="C212" s="1" t="str">
        <f t="shared" si="10"/>
        <v>ルール</v>
      </c>
      <c r="D212" s="1" t="str">
        <f t="shared" si="10"/>
        <v>サポレジ</v>
      </c>
      <c r="E212" s="1" t="str">
        <f t="shared" si="10"/>
        <v>注文</v>
      </c>
      <c r="F212" s="1" t="str">
        <f t="shared" si="10"/>
        <v>stop</v>
      </c>
      <c r="G212" s="1" t="str">
        <f t="shared" si="10"/>
        <v>limit</v>
      </c>
      <c r="H212" s="1" t="str">
        <f t="shared" si="10"/>
        <v>ロット</v>
      </c>
      <c r="I212" s="1" t="str">
        <f t="shared" si="10"/>
        <v>結果</v>
      </c>
    </row>
    <row r="213" spans="1:10" x14ac:dyDescent="0.15">
      <c r="A213" s="4">
        <v>44120</v>
      </c>
      <c r="B213" s="1" t="s">
        <v>103</v>
      </c>
      <c r="C213" s="1" t="s">
        <v>104</v>
      </c>
      <c r="D213" s="1"/>
      <c r="E213" s="1">
        <v>105.244</v>
      </c>
      <c r="F213" s="1">
        <v>105.224</v>
      </c>
      <c r="G213" s="1">
        <v>105.259</v>
      </c>
      <c r="H213" s="1">
        <v>10</v>
      </c>
      <c r="I213" s="1">
        <v>15000</v>
      </c>
      <c r="J213" s="13">
        <v>118085</v>
      </c>
    </row>
    <row r="216" spans="1:10" x14ac:dyDescent="0.15">
      <c r="A216" t="s">
        <v>105</v>
      </c>
    </row>
    <row r="217" spans="1:10" x14ac:dyDescent="0.15">
      <c r="A217" t="s">
        <v>106</v>
      </c>
    </row>
    <row r="218" spans="1:10" x14ac:dyDescent="0.15">
      <c r="A218" t="s">
        <v>107</v>
      </c>
    </row>
    <row r="219" spans="1:10" x14ac:dyDescent="0.15">
      <c r="A219" t="s">
        <v>108</v>
      </c>
    </row>
    <row r="233" spans="1:10" x14ac:dyDescent="0.15">
      <c r="A233" t="s">
        <v>109</v>
      </c>
    </row>
    <row r="234" spans="1:10" x14ac:dyDescent="0.15">
      <c r="A234" s="1" t="str">
        <f t="shared" ref="A234:I234" si="11">A212</f>
        <v>date　</v>
      </c>
      <c r="B234" s="1" t="str">
        <f t="shared" si="11"/>
        <v>S・B 足</v>
      </c>
      <c r="C234" s="1" t="str">
        <f t="shared" si="11"/>
        <v>ルール</v>
      </c>
      <c r="D234" s="1" t="str">
        <f t="shared" si="11"/>
        <v>サポレジ</v>
      </c>
      <c r="E234" s="1" t="str">
        <f t="shared" si="11"/>
        <v>注文</v>
      </c>
      <c r="F234" s="1" t="str">
        <f t="shared" si="11"/>
        <v>stop</v>
      </c>
      <c r="G234" s="1" t="str">
        <f t="shared" si="11"/>
        <v>limit</v>
      </c>
      <c r="H234" s="1" t="str">
        <f t="shared" si="11"/>
        <v>ロット</v>
      </c>
      <c r="I234" s="1" t="str">
        <f t="shared" si="11"/>
        <v>結果</v>
      </c>
    </row>
    <row r="235" spans="1:10" x14ac:dyDescent="0.15">
      <c r="A235" s="4">
        <v>44120</v>
      </c>
      <c r="B235" s="1" t="s">
        <v>88</v>
      </c>
      <c r="C235" s="1" t="s">
        <v>110</v>
      </c>
      <c r="D235" s="12" t="s">
        <v>111</v>
      </c>
      <c r="E235" s="1">
        <v>1.1729799999999999</v>
      </c>
      <c r="F235" s="1">
        <v>1.1747000000000001</v>
      </c>
      <c r="G235" s="1">
        <v>1.1713800000000001</v>
      </c>
      <c r="H235" s="1">
        <v>1.1000000000000001</v>
      </c>
      <c r="I235" s="1">
        <v>17600</v>
      </c>
      <c r="J235" s="13">
        <v>135685</v>
      </c>
    </row>
    <row r="238" spans="1:10" x14ac:dyDescent="0.15">
      <c r="A238" t="s">
        <v>112</v>
      </c>
    </row>
    <row r="239" spans="1:10" x14ac:dyDescent="0.15">
      <c r="A239" t="s">
        <v>113</v>
      </c>
    </row>
    <row r="240" spans="1:10" x14ac:dyDescent="0.15">
      <c r="A240" t="s">
        <v>114</v>
      </c>
    </row>
    <row r="241" spans="1:1" x14ac:dyDescent="0.15">
      <c r="A241" t="s">
        <v>115</v>
      </c>
    </row>
    <row r="242" spans="1:1" x14ac:dyDescent="0.15">
      <c r="A242" t="s">
        <v>116</v>
      </c>
    </row>
    <row r="260" spans="1:10" x14ac:dyDescent="0.15">
      <c r="A260" t="s">
        <v>117</v>
      </c>
    </row>
    <row r="261" spans="1:10" x14ac:dyDescent="0.15">
      <c r="A261" s="1" t="str">
        <f t="shared" ref="A261:I261" si="12">A234</f>
        <v>date　</v>
      </c>
      <c r="B261" s="1" t="str">
        <f t="shared" si="12"/>
        <v>S・B 足</v>
      </c>
      <c r="C261" s="1" t="str">
        <f t="shared" si="12"/>
        <v>ルール</v>
      </c>
      <c r="D261" s="1" t="str">
        <f t="shared" si="12"/>
        <v>サポレジ</v>
      </c>
      <c r="E261" s="1" t="str">
        <f t="shared" si="12"/>
        <v>注文</v>
      </c>
      <c r="F261" s="1" t="str">
        <f t="shared" si="12"/>
        <v>stop</v>
      </c>
      <c r="G261" s="1" t="str">
        <f t="shared" si="12"/>
        <v>limit</v>
      </c>
      <c r="H261" s="1" t="str">
        <f t="shared" si="12"/>
        <v>ロット</v>
      </c>
      <c r="I261" s="1" t="str">
        <f t="shared" si="12"/>
        <v>結果</v>
      </c>
    </row>
    <row r="262" spans="1:10" x14ac:dyDescent="0.15">
      <c r="A262" s="4">
        <v>44123</v>
      </c>
      <c r="B262" s="1" t="s">
        <v>118</v>
      </c>
      <c r="C262" s="1" t="s">
        <v>119</v>
      </c>
      <c r="D262" s="1" t="s">
        <v>120</v>
      </c>
      <c r="E262" s="1">
        <v>1.17119</v>
      </c>
      <c r="F262" s="1">
        <v>1.1709099999999999</v>
      </c>
      <c r="G262" s="1">
        <v>1.1755800000000001</v>
      </c>
      <c r="H262" s="1">
        <v>7.1</v>
      </c>
      <c r="I262" s="8">
        <v>-19880</v>
      </c>
      <c r="J262">
        <v>115805</v>
      </c>
    </row>
    <row r="264" spans="1:10" x14ac:dyDescent="0.15">
      <c r="A264" t="s">
        <v>121</v>
      </c>
    </row>
    <row r="265" spans="1:10" x14ac:dyDescent="0.15">
      <c r="A265" t="s">
        <v>122</v>
      </c>
    </row>
    <row r="266" spans="1:10" x14ac:dyDescent="0.15">
      <c r="A266" t="s">
        <v>123</v>
      </c>
    </row>
    <row r="290" spans="1:10" x14ac:dyDescent="0.15">
      <c r="A290" s="17" t="s">
        <v>124</v>
      </c>
      <c r="B290">
        <f t="shared" ref="A290:I290" si="13">B260</f>
        <v>0</v>
      </c>
      <c r="C290">
        <f t="shared" si="13"/>
        <v>0</v>
      </c>
      <c r="D290">
        <f t="shared" si="13"/>
        <v>0</v>
      </c>
      <c r="E290">
        <f t="shared" si="13"/>
        <v>0</v>
      </c>
      <c r="F290">
        <f t="shared" si="13"/>
        <v>0</v>
      </c>
      <c r="G290">
        <f t="shared" si="13"/>
        <v>0</v>
      </c>
      <c r="H290">
        <f t="shared" si="13"/>
        <v>0</v>
      </c>
      <c r="I290">
        <f t="shared" si="13"/>
        <v>0</v>
      </c>
    </row>
    <row r="291" spans="1:10" x14ac:dyDescent="0.15">
      <c r="A291" s="1" t="str">
        <f t="shared" ref="A291:I291" si="14">A261</f>
        <v>date　</v>
      </c>
      <c r="B291" s="1" t="str">
        <f t="shared" si="14"/>
        <v>S・B 足</v>
      </c>
      <c r="C291" s="1" t="str">
        <f t="shared" si="14"/>
        <v>ルール</v>
      </c>
      <c r="D291" s="1" t="str">
        <f t="shared" si="14"/>
        <v>サポレジ</v>
      </c>
      <c r="E291" s="1" t="str">
        <f t="shared" si="14"/>
        <v>注文</v>
      </c>
      <c r="F291" s="1" t="str">
        <f t="shared" si="14"/>
        <v>stop</v>
      </c>
      <c r="G291" s="1" t="str">
        <f t="shared" si="14"/>
        <v>limit</v>
      </c>
      <c r="H291" s="1" t="str">
        <f t="shared" si="14"/>
        <v>ロット</v>
      </c>
      <c r="I291" s="1" t="str">
        <f t="shared" si="14"/>
        <v>結果</v>
      </c>
    </row>
    <row r="292" spans="1:10" x14ac:dyDescent="0.15">
      <c r="A292" s="4">
        <v>44123</v>
      </c>
      <c r="B292" s="1" t="s">
        <v>130</v>
      </c>
      <c r="C292" s="1" t="s">
        <v>125</v>
      </c>
      <c r="D292" s="1" t="s">
        <v>126</v>
      </c>
      <c r="E292" s="1">
        <v>1.17937</v>
      </c>
      <c r="F292" s="1">
        <v>1.1779599999999999</v>
      </c>
      <c r="G292" s="1">
        <v>1.1759900000000001</v>
      </c>
      <c r="H292" s="1">
        <v>1.4</v>
      </c>
      <c r="I292" s="8">
        <v>-19600</v>
      </c>
      <c r="J292">
        <v>96205</v>
      </c>
    </row>
    <row r="295" spans="1:10" x14ac:dyDescent="0.15">
      <c r="A295" t="s">
        <v>127</v>
      </c>
    </row>
    <row r="296" spans="1:10" x14ac:dyDescent="0.15">
      <c r="A296" t="s">
        <v>128</v>
      </c>
    </row>
    <row r="297" spans="1:10" x14ac:dyDescent="0.15">
      <c r="A297" t="s">
        <v>129</v>
      </c>
    </row>
    <row r="320" spans="1:1" x14ac:dyDescent="0.15">
      <c r="A320" t="s">
        <v>131</v>
      </c>
    </row>
    <row r="321" spans="1:10" x14ac:dyDescent="0.15">
      <c r="A321" s="1" t="str">
        <f t="shared" ref="A321:I321" si="15">A291</f>
        <v>date　</v>
      </c>
      <c r="B321" s="1" t="str">
        <f t="shared" si="15"/>
        <v>S・B 足</v>
      </c>
      <c r="C321" s="1" t="str">
        <f t="shared" si="15"/>
        <v>ルール</v>
      </c>
      <c r="D321" s="1" t="str">
        <f t="shared" si="15"/>
        <v>サポレジ</v>
      </c>
      <c r="E321" s="1" t="str">
        <f t="shared" si="15"/>
        <v>注文</v>
      </c>
      <c r="F321" s="1" t="str">
        <f t="shared" si="15"/>
        <v>stop</v>
      </c>
      <c r="G321" s="1" t="str">
        <f t="shared" si="15"/>
        <v>limit</v>
      </c>
      <c r="H321" s="1" t="str">
        <f t="shared" si="15"/>
        <v>ロット</v>
      </c>
      <c r="I321" s="1" t="str">
        <f t="shared" si="15"/>
        <v>結果</v>
      </c>
    </row>
    <row r="322" spans="1:10" x14ac:dyDescent="0.15">
      <c r="A322" s="4">
        <v>44124</v>
      </c>
      <c r="B322" s="1" t="s">
        <v>132</v>
      </c>
      <c r="C322" s="1" t="s">
        <v>133</v>
      </c>
      <c r="D322" s="1" t="s">
        <v>134</v>
      </c>
      <c r="E322" s="1">
        <v>105.562</v>
      </c>
      <c r="F322" s="1">
        <v>105.574</v>
      </c>
      <c r="G322" s="1">
        <v>105.542</v>
      </c>
      <c r="H322" s="1">
        <v>16</v>
      </c>
      <c r="I322" s="1">
        <v>32000</v>
      </c>
      <c r="J322">
        <v>128205</v>
      </c>
    </row>
    <row r="337" spans="1:10" x14ac:dyDescent="0.15">
      <c r="A337" t="s">
        <v>135</v>
      </c>
    </row>
    <row r="338" spans="1:10" x14ac:dyDescent="0.15">
      <c r="A338" s="1" t="str">
        <f t="shared" ref="A338:I338" si="16">A321</f>
        <v>date　</v>
      </c>
      <c r="B338" s="1" t="str">
        <f t="shared" si="16"/>
        <v>S・B 足</v>
      </c>
      <c r="C338" s="1" t="str">
        <f t="shared" si="16"/>
        <v>ルール</v>
      </c>
      <c r="D338" s="1" t="str">
        <f t="shared" si="16"/>
        <v>サポレジ</v>
      </c>
      <c r="E338" s="1" t="str">
        <f t="shared" si="16"/>
        <v>注文</v>
      </c>
      <c r="F338" s="1" t="str">
        <f t="shared" si="16"/>
        <v>stop</v>
      </c>
      <c r="G338" s="1" t="str">
        <f t="shared" si="16"/>
        <v>limit</v>
      </c>
      <c r="H338" s="1" t="str">
        <f t="shared" si="16"/>
        <v>ロット</v>
      </c>
      <c r="I338" s="1" t="str">
        <f t="shared" si="16"/>
        <v>結果</v>
      </c>
    </row>
    <row r="339" spans="1:10" x14ac:dyDescent="0.15">
      <c r="A339" s="4">
        <v>44124</v>
      </c>
      <c r="B339" s="1" t="s">
        <v>136</v>
      </c>
      <c r="C339" s="1" t="str">
        <f t="shared" ref="A339:I339" si="17">C322</f>
        <v>PB</v>
      </c>
      <c r="D339" s="1" t="str">
        <f t="shared" si="17"/>
        <v>MA</v>
      </c>
      <c r="E339" s="1">
        <v>10.553000000000001</v>
      </c>
      <c r="F339" s="1">
        <v>105.592</v>
      </c>
      <c r="G339" s="1">
        <v>105.497</v>
      </c>
      <c r="H339" s="1">
        <v>5</v>
      </c>
      <c r="I339" s="8">
        <v>-20000</v>
      </c>
      <c r="J339">
        <v>108205</v>
      </c>
    </row>
    <row r="340" spans="1:10" x14ac:dyDescent="0.15">
      <c r="A340" t="s">
        <v>137</v>
      </c>
    </row>
    <row r="341" spans="1:10" x14ac:dyDescent="0.15">
      <c r="A341" s="1" t="str">
        <f t="shared" ref="A341:I341" si="18">A338</f>
        <v>date　</v>
      </c>
      <c r="B341" s="1" t="str">
        <f t="shared" si="18"/>
        <v>S・B 足</v>
      </c>
      <c r="C341" s="1" t="str">
        <f t="shared" si="18"/>
        <v>ルール</v>
      </c>
      <c r="D341" s="1" t="str">
        <f t="shared" si="18"/>
        <v>サポレジ</v>
      </c>
      <c r="E341" s="1" t="str">
        <f t="shared" si="18"/>
        <v>注文</v>
      </c>
      <c r="F341" s="1" t="str">
        <f t="shared" si="18"/>
        <v>stop</v>
      </c>
      <c r="G341" s="1" t="str">
        <f t="shared" si="18"/>
        <v>limit</v>
      </c>
      <c r="H341" s="1" t="str">
        <f t="shared" si="18"/>
        <v>ロット</v>
      </c>
      <c r="I341" s="1" t="str">
        <f t="shared" si="18"/>
        <v>結果</v>
      </c>
    </row>
    <row r="342" spans="1:10" x14ac:dyDescent="0.15">
      <c r="A342" s="4">
        <v>44125</v>
      </c>
      <c r="B342" s="1" t="s">
        <v>138</v>
      </c>
      <c r="C342" s="1" t="str">
        <f>C339</f>
        <v>PB</v>
      </c>
      <c r="D342" s="1" t="str">
        <f t="shared" ref="A342:I342" si="19">D339</f>
        <v>MA</v>
      </c>
      <c r="E342" s="1">
        <v>1.18302</v>
      </c>
      <c r="F342" s="1">
        <v>1018289</v>
      </c>
      <c r="G342" s="1">
        <v>1.1831700000000001</v>
      </c>
      <c r="H342" s="1">
        <f t="shared" si="19"/>
        <v>5</v>
      </c>
      <c r="I342" s="8">
        <v>-19500</v>
      </c>
      <c r="J342">
        <v>88705</v>
      </c>
    </row>
    <row r="344" spans="1:10" x14ac:dyDescent="0.15">
      <c r="H344" s="16"/>
    </row>
    <row r="348" spans="1:10" x14ac:dyDescent="0.15">
      <c r="A348" t="s">
        <v>139</v>
      </c>
    </row>
    <row r="349" spans="1:10" x14ac:dyDescent="0.15">
      <c r="A349" s="1" t="str">
        <f t="shared" ref="A349:I349" si="20">A338</f>
        <v>date　</v>
      </c>
      <c r="B349" s="1" t="str">
        <f t="shared" si="20"/>
        <v>S・B 足</v>
      </c>
      <c r="C349" s="1" t="str">
        <f t="shared" si="20"/>
        <v>ルール</v>
      </c>
      <c r="D349" s="1" t="str">
        <f t="shared" si="20"/>
        <v>サポレジ</v>
      </c>
      <c r="E349" s="1" t="str">
        <f t="shared" si="20"/>
        <v>注文</v>
      </c>
      <c r="F349" s="1" t="str">
        <f t="shared" si="20"/>
        <v>stop</v>
      </c>
      <c r="G349" s="1" t="str">
        <f t="shared" si="20"/>
        <v>limit</v>
      </c>
      <c r="H349" s="1" t="str">
        <f t="shared" si="20"/>
        <v>ロット</v>
      </c>
      <c r="I349" s="1" t="str">
        <f t="shared" si="20"/>
        <v>結果</v>
      </c>
    </row>
    <row r="350" spans="1:10" x14ac:dyDescent="0.15">
      <c r="A350" s="4">
        <v>44125</v>
      </c>
      <c r="B350" s="1" t="str">
        <f t="shared" ref="A350:I350" si="21">B339</f>
        <v>買い　5分</v>
      </c>
      <c r="C350" s="1" t="str">
        <f t="shared" si="21"/>
        <v>PB</v>
      </c>
      <c r="D350" s="1" t="str">
        <f t="shared" si="21"/>
        <v>MA</v>
      </c>
      <c r="E350" s="1">
        <v>1.1830000000000001</v>
      </c>
      <c r="F350" s="1">
        <v>1.18276</v>
      </c>
      <c r="G350" s="1">
        <v>1018329</v>
      </c>
      <c r="H350" s="1">
        <v>8</v>
      </c>
      <c r="I350" s="1">
        <v>23200</v>
      </c>
      <c r="J350">
        <v>111905</v>
      </c>
    </row>
    <row r="376" spans="1:10" x14ac:dyDescent="0.15">
      <c r="A376" t="s">
        <v>140</v>
      </c>
    </row>
    <row r="377" spans="1:10" x14ac:dyDescent="0.15">
      <c r="A377" s="1" t="str">
        <f t="shared" ref="A377:I377" si="22">A349</f>
        <v>date　</v>
      </c>
      <c r="B377" s="1" t="str">
        <f t="shared" si="22"/>
        <v>S・B 足</v>
      </c>
      <c r="C377" s="1" t="str">
        <f t="shared" si="22"/>
        <v>ルール</v>
      </c>
      <c r="D377" s="1" t="str">
        <f t="shared" si="22"/>
        <v>サポレジ</v>
      </c>
      <c r="E377" s="1" t="str">
        <f t="shared" si="22"/>
        <v>注文</v>
      </c>
      <c r="F377" s="1" t="str">
        <f t="shared" si="22"/>
        <v>stop</v>
      </c>
      <c r="G377" s="1" t="str">
        <f t="shared" si="22"/>
        <v>limit</v>
      </c>
      <c r="H377" s="1" t="str">
        <f t="shared" si="22"/>
        <v>ロット</v>
      </c>
      <c r="I377" s="1" t="str">
        <f t="shared" si="22"/>
        <v>結果</v>
      </c>
    </row>
    <row r="378" spans="1:10" x14ac:dyDescent="0.15">
      <c r="A378" s="4">
        <v>44126</v>
      </c>
      <c r="B378" s="1" t="s">
        <v>138</v>
      </c>
      <c r="C378" s="1" t="str">
        <f t="shared" ref="A378:I378" si="23">C350</f>
        <v>PB</v>
      </c>
      <c r="D378" s="1" t="str">
        <f t="shared" si="23"/>
        <v>MA</v>
      </c>
      <c r="E378" s="1">
        <v>124.045</v>
      </c>
      <c r="F378" s="1">
        <v>124.01600000000001</v>
      </c>
      <c r="G378" s="1">
        <v>124.078</v>
      </c>
      <c r="H378" s="1">
        <v>6.8</v>
      </c>
      <c r="I378" s="1">
        <v>28560</v>
      </c>
      <c r="J378">
        <v>140465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デモトレ結果</vt:lpstr>
      <vt:lpstr>デモトレ詳細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2020-10-12T07:27:40Z</cp:lastPrinted>
  <dcterms:created xsi:type="dcterms:W3CDTF">2020-08-25T21:50:43Z</dcterms:created>
  <dcterms:modified xsi:type="dcterms:W3CDTF">2020-10-23T13:53:36Z</dcterms:modified>
</cp:coreProperties>
</file>