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943" windowHeight="9900"/>
  </bookViews>
  <sheets>
    <sheet name="PB,EURUSD,M15" sheetId="1" r:id="rId1"/>
    <sheet name="画像" sheetId="3" r:id="rId2"/>
    <sheet name="ご報告＆感想" sheetId="4" r:id="rId3"/>
  </sheets>
  <calcPr calcId="144525"/>
</workbook>
</file>

<file path=xl/sharedStrings.xml><?xml version="1.0" encoding="utf-8"?>
<sst xmlns="http://schemas.openxmlformats.org/spreadsheetml/2006/main" count="21">
  <si>
    <t>通貨ペア</t>
  </si>
  <si>
    <t>EURUSD</t>
  </si>
  <si>
    <t>時間足</t>
  </si>
  <si>
    <t>15分足</t>
  </si>
  <si>
    <t>当初資金</t>
  </si>
  <si>
    <t>エントリー理由</t>
  </si>
  <si>
    <t>10MA・20MAの両方の上側にキャンドルがあれば買い方向、下側なら売り方向。M15のMAに触れてPB出現でエントリー待ち、H1でトレンド確認、PB高値or安値ブレイクでエントリー。</t>
  </si>
  <si>
    <t>決済理由</t>
  </si>
  <si>
    <t>フィボナッチターゲット1.27, 1.5, 2.0で決済</t>
  </si>
  <si>
    <t>No.</t>
  </si>
  <si>
    <t>エントリー</t>
  </si>
  <si>
    <t>決済(利確:1, 損切:-1)</t>
  </si>
  <si>
    <t>残金（円)</t>
  </si>
  <si>
    <t>日付</t>
  </si>
  <si>
    <t>レート</t>
  </si>
  <si>
    <t>当初</t>
  </si>
  <si>
    <t>勝数</t>
  </si>
  <si>
    <t>負数</t>
  </si>
  <si>
    <t>勝率</t>
  </si>
  <si>
    <t>26,27</t>
  </si>
  <si>
    <t>30,31</t>
  </si>
</sst>
</file>

<file path=xl/styles.xml><?xml version="1.0" encoding="utf-8"?>
<styleSheet xmlns="http://schemas.openxmlformats.org/spreadsheetml/2006/main">
  <numFmts count="8">
    <numFmt numFmtId="176" formatCode="0_ ;[Red]\-0\ "/>
    <numFmt numFmtId="177" formatCode="_-&quot;\&quot;* #,##0_-\ ;\-&quot;\&quot;* #,##0_-\ ;_-&quot;\&quot;* &quot;-&quot;??_-\ ;_-@_-"/>
    <numFmt numFmtId="178" formatCode="yyyy/m/d;@"/>
    <numFmt numFmtId="179" formatCode="_-&quot;\&quot;* #,##0.00_-\ ;\-&quot;\&quot;* #,##0.00_-\ ;_-&quot;\&quot;* &quot;-&quot;??_-\ ;_-@_-"/>
    <numFmt numFmtId="180" formatCode="#,##0_);[Red]\(#,##0\)"/>
    <numFmt numFmtId="181" formatCode="_ * #,##0_ ;_ * \-#,##0_ ;_ * &quot;-&quot;??_ ;_ @_ "/>
    <numFmt numFmtId="182" formatCode="#,##0_ "/>
    <numFmt numFmtId="43" formatCode="_ * #,##0.00_ ;_ * \-#,##0.00_ ;_ * &quot;-&quot;??_ ;_ @_ "/>
  </numFmts>
  <fonts count="23">
    <font>
      <sz val="11"/>
      <color theme="1"/>
      <name val="游ゴシック"/>
      <charset val="128"/>
      <scheme val="minor"/>
    </font>
    <font>
      <b/>
      <sz val="11"/>
      <color theme="1"/>
      <name val="游ゴシック"/>
      <charset val="128"/>
      <scheme val="minor"/>
    </font>
    <font>
      <sz val="11"/>
      <name val="游ゴシック"/>
      <charset val="128"/>
      <scheme val="minor"/>
    </font>
    <font>
      <sz val="11"/>
      <color theme="0"/>
      <name val="游ゴシック"/>
      <charset val="0"/>
      <scheme val="minor"/>
    </font>
    <font>
      <sz val="11"/>
      <color rgb="FF9C6500"/>
      <name val="游ゴシック"/>
      <charset val="0"/>
      <scheme val="minor"/>
    </font>
    <font>
      <b/>
      <sz val="15"/>
      <color theme="3"/>
      <name val="游ゴシック"/>
      <charset val="134"/>
      <scheme val="minor"/>
    </font>
    <font>
      <sz val="11"/>
      <color theme="1"/>
      <name val="游ゴシック"/>
      <charset val="134"/>
      <scheme val="minor"/>
    </font>
    <font>
      <sz val="11"/>
      <color theme="1"/>
      <name val="游ゴシック"/>
      <charset val="0"/>
      <scheme val="minor"/>
    </font>
    <font>
      <sz val="11"/>
      <color rgb="FF9C0006"/>
      <name val="游ゴシック"/>
      <charset val="0"/>
      <scheme val="minor"/>
    </font>
    <font>
      <b/>
      <sz val="11"/>
      <color theme="3"/>
      <name val="游ゴシック"/>
      <charset val="134"/>
      <scheme val="minor"/>
    </font>
    <font>
      <i/>
      <sz val="11"/>
      <color rgb="FF7F7F7F"/>
      <name val="游ゴシック"/>
      <charset val="0"/>
      <scheme val="minor"/>
    </font>
    <font>
      <sz val="11"/>
      <color rgb="FFFA7D00"/>
      <name val="游ゴシック"/>
      <charset val="0"/>
      <scheme val="minor"/>
    </font>
    <font>
      <u/>
      <sz val="11"/>
      <color rgb="FF800080"/>
      <name val="游ゴシック"/>
      <charset val="0"/>
      <scheme val="minor"/>
    </font>
    <font>
      <b/>
      <sz val="13"/>
      <color theme="3"/>
      <name val="游ゴシック"/>
      <charset val="134"/>
      <scheme val="minor"/>
    </font>
    <font>
      <sz val="11"/>
      <color rgb="FFFF0000"/>
      <name val="游ゴシック"/>
      <charset val="0"/>
      <scheme val="minor"/>
    </font>
    <font>
      <b/>
      <sz val="11"/>
      <color rgb="FF3F3F3F"/>
      <name val="游ゴシック"/>
      <charset val="0"/>
      <scheme val="minor"/>
    </font>
    <font>
      <b/>
      <sz val="18"/>
      <color theme="3"/>
      <name val="游ゴシック"/>
      <charset val="134"/>
      <scheme val="minor"/>
    </font>
    <font>
      <u/>
      <sz val="11"/>
      <color rgb="FF0000FF"/>
      <name val="游ゴシック"/>
      <charset val="0"/>
      <scheme val="minor"/>
    </font>
    <font>
      <sz val="11"/>
      <color rgb="FF3F3F76"/>
      <name val="游ゴシック"/>
      <charset val="0"/>
      <scheme val="minor"/>
    </font>
    <font>
      <b/>
      <sz val="11"/>
      <color rgb="FFFFFFFF"/>
      <name val="游ゴシック"/>
      <charset val="0"/>
      <scheme val="minor"/>
    </font>
    <font>
      <b/>
      <sz val="11"/>
      <color rgb="FFFA7D00"/>
      <name val="游ゴシック"/>
      <charset val="0"/>
      <scheme val="minor"/>
    </font>
    <font>
      <sz val="11"/>
      <color rgb="FF006100"/>
      <name val="游ゴシック"/>
      <charset val="0"/>
      <scheme val="minor"/>
    </font>
    <font>
      <b/>
      <sz val="11"/>
      <color theme="1"/>
      <name val="游ゴシック"/>
      <charset val="0"/>
      <scheme val="minor"/>
    </font>
  </fonts>
  <fills count="33">
    <fill>
      <patternFill patternType="none"/>
    </fill>
    <fill>
      <patternFill patternType="gray125"/>
    </fill>
    <fill>
      <patternFill patternType="solid">
        <fgColor theme="6"/>
        <bgColor indexed="64"/>
      </patternFill>
    </fill>
    <fill>
      <patternFill patternType="solid">
        <fgColor rgb="FFFFEB9C"/>
        <bgColor indexed="64"/>
      </patternFill>
    </fill>
    <fill>
      <patternFill patternType="solid">
        <fgColor rgb="FFFFFFCC"/>
        <bgColor indexed="64"/>
      </patternFill>
    </fill>
    <fill>
      <patternFill patternType="solid">
        <fgColor theme="9" tint="0.599993896298105"/>
        <bgColor indexed="64"/>
      </patternFill>
    </fill>
    <fill>
      <patternFill patternType="solid">
        <fgColor rgb="FFFFC7CE"/>
        <bgColor indexed="64"/>
      </patternFill>
    </fill>
    <fill>
      <patternFill patternType="solid">
        <fgColor theme="8" tint="0.599993896298105"/>
        <bgColor indexed="64"/>
      </patternFill>
    </fill>
    <fill>
      <patternFill patternType="solid">
        <fgColor theme="4" tint="0.799981688894314"/>
        <bgColor indexed="64"/>
      </patternFill>
    </fill>
    <fill>
      <patternFill patternType="solid">
        <fgColor theme="4"/>
        <bgColor indexed="64"/>
      </patternFill>
    </fill>
    <fill>
      <patternFill patternType="solid">
        <fgColor theme="7"/>
        <bgColor indexed="64"/>
      </patternFill>
    </fill>
    <fill>
      <patternFill patternType="solid">
        <fgColor rgb="FFF2F2F2"/>
        <bgColor indexed="64"/>
      </patternFill>
    </fill>
    <fill>
      <patternFill patternType="solid">
        <fgColor rgb="FFFFCC99"/>
        <bgColor indexed="64"/>
      </patternFill>
    </fill>
    <fill>
      <patternFill patternType="solid">
        <fgColor theme="6"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5" tint="0.599993896298105"/>
        <bgColor indexed="64"/>
      </patternFill>
    </fill>
    <fill>
      <patternFill patternType="solid">
        <fgColor theme="7" tint="0.799981688894314"/>
        <bgColor indexed="64"/>
      </patternFill>
    </fill>
    <fill>
      <patternFill patternType="solid">
        <fgColor rgb="FFC6EFCE"/>
        <bgColor indexed="64"/>
      </patternFill>
    </fill>
    <fill>
      <patternFill patternType="solid">
        <fgColor theme="7" tint="0.399975585192419"/>
        <bgColor indexed="64"/>
      </patternFill>
    </fill>
    <fill>
      <patternFill patternType="solid">
        <fgColor theme="5"/>
        <bgColor indexed="64"/>
      </patternFill>
    </fill>
    <fill>
      <patternFill patternType="solid">
        <fgColor theme="5"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5" tint="0.799981688894314"/>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theme="4" tint="0.399975585192419"/>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theme="8"/>
        <bgColor indexed="64"/>
      </patternFill>
    </fill>
  </fills>
  <borders count="24">
    <border>
      <left/>
      <right/>
      <top/>
      <bottom/>
      <diagonal/>
    </border>
    <border>
      <left style="medium">
        <color auto="1"/>
      </left>
      <right style="medium">
        <color auto="1"/>
      </right>
      <top style="medium">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right/>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49">
    <xf numFmtId="0" fontId="0" fillId="0" borderId="0">
      <alignment vertical="center"/>
    </xf>
    <xf numFmtId="43" fontId="6" fillId="0" borderId="0" applyFont="0" applyFill="0" applyBorder="0" applyAlignment="0" applyProtection="0">
      <alignment vertical="center"/>
    </xf>
    <xf numFmtId="0" fontId="18" fillId="12" borderId="21" applyNumberFormat="0" applyAlignment="0" applyProtection="0">
      <alignment vertical="center"/>
    </xf>
    <xf numFmtId="181" fontId="6" fillId="0" borderId="0" applyFont="0" applyFill="0" applyBorder="0" applyAlignment="0" applyProtection="0">
      <alignment vertical="center"/>
    </xf>
    <xf numFmtId="179" fontId="6" fillId="0" borderId="0" applyFont="0" applyFill="0" applyBorder="0" applyAlignment="0" applyProtection="0">
      <alignment vertical="center"/>
    </xf>
    <xf numFmtId="0" fontId="7" fillId="7" borderId="0" applyNumberFormat="0" applyBorder="0" applyAlignment="0" applyProtection="0">
      <alignment vertical="center"/>
    </xf>
    <xf numFmtId="177" fontId="6" fillId="0" borderId="0" applyFont="0" applyFill="0" applyBorder="0" applyAlignment="0" applyProtection="0">
      <alignment vertical="center"/>
    </xf>
    <xf numFmtId="0" fontId="7" fillId="17" borderId="0" applyNumberFormat="0" applyBorder="0" applyAlignment="0" applyProtection="0">
      <alignment vertical="center"/>
    </xf>
    <xf numFmtId="0" fontId="6" fillId="4" borderId="17" applyNumberFormat="0" applyFont="0" applyAlignment="0" applyProtection="0">
      <alignment vertical="center"/>
    </xf>
    <xf numFmtId="9" fontId="6" fillId="0" borderId="0" applyFont="0" applyFill="0" applyBorder="0" applyAlignment="0" applyProtection="0">
      <alignment vertical="center"/>
    </xf>
    <xf numFmtId="0" fontId="17" fillId="0" borderId="0" applyNumberFormat="0" applyFill="0" applyBorder="0" applyAlignment="0" applyProtection="0">
      <alignment vertical="center"/>
    </xf>
    <xf numFmtId="0" fontId="3" fillId="20" borderId="0" applyNumberFormat="0" applyBorder="0" applyAlignment="0" applyProtection="0">
      <alignment vertical="center"/>
    </xf>
    <xf numFmtId="0" fontId="12" fillId="0" borderId="0" applyNumberFormat="0" applyFill="0" applyBorder="0" applyAlignment="0" applyProtection="0">
      <alignment vertical="center"/>
    </xf>
    <xf numFmtId="0" fontId="21" fillId="18" borderId="0" applyNumberFormat="0" applyBorder="0" applyAlignment="0" applyProtection="0">
      <alignment vertical="center"/>
    </xf>
    <xf numFmtId="0" fontId="14" fillId="0" borderId="0" applyNumberFormat="0" applyFill="0" applyBorder="0" applyAlignment="0" applyProtection="0">
      <alignment vertical="center"/>
    </xf>
    <xf numFmtId="0" fontId="11" fillId="0" borderId="18" applyNumberFormat="0" applyFill="0" applyAlignment="0" applyProtection="0">
      <alignment vertical="center"/>
    </xf>
    <xf numFmtId="0" fontId="16"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3" fillId="22" borderId="0" applyNumberFormat="0" applyBorder="0" applyAlignment="0" applyProtection="0">
      <alignment vertical="center"/>
    </xf>
    <xf numFmtId="0" fontId="15" fillId="11" borderId="20" applyNumberFormat="0" applyAlignment="0" applyProtection="0">
      <alignment vertical="center"/>
    </xf>
    <xf numFmtId="0" fontId="5" fillId="0" borderId="16" applyNumberFormat="0" applyFill="0" applyAlignment="0" applyProtection="0">
      <alignment vertical="center"/>
    </xf>
    <xf numFmtId="0" fontId="13" fillId="0" borderId="16" applyNumberFormat="0" applyFill="0" applyAlignment="0" applyProtection="0">
      <alignment vertical="center"/>
    </xf>
    <xf numFmtId="0" fontId="20" fillId="11" borderId="21" applyNumberFormat="0" applyAlignment="0" applyProtection="0">
      <alignment vertical="center"/>
    </xf>
    <xf numFmtId="0" fontId="9" fillId="0" borderId="19" applyNumberFormat="0" applyFill="0" applyAlignment="0" applyProtection="0">
      <alignment vertical="center"/>
    </xf>
    <xf numFmtId="0" fontId="9" fillId="0" borderId="0" applyNumberFormat="0" applyFill="0" applyBorder="0" applyAlignment="0" applyProtection="0">
      <alignment vertical="center"/>
    </xf>
    <xf numFmtId="0" fontId="3" fillId="24" borderId="0" applyNumberFormat="0" applyBorder="0" applyAlignment="0" applyProtection="0">
      <alignment vertical="center"/>
    </xf>
    <xf numFmtId="0" fontId="19" fillId="15" borderId="22" applyNumberFormat="0" applyAlignment="0" applyProtection="0">
      <alignment vertical="center"/>
    </xf>
    <xf numFmtId="0" fontId="7" fillId="14" borderId="0" applyNumberFormat="0" applyBorder="0" applyAlignment="0" applyProtection="0">
      <alignment vertical="center"/>
    </xf>
    <xf numFmtId="0" fontId="22" fillId="0" borderId="23" applyNumberFormat="0" applyFill="0" applyAlignment="0" applyProtection="0">
      <alignment vertical="center"/>
    </xf>
    <xf numFmtId="0" fontId="8" fillId="6" borderId="0" applyNumberFormat="0" applyBorder="0" applyAlignment="0" applyProtection="0">
      <alignment vertical="center"/>
    </xf>
    <xf numFmtId="0" fontId="4" fillId="3" borderId="0" applyNumberFormat="0" applyBorder="0" applyAlignment="0" applyProtection="0">
      <alignment vertical="center"/>
    </xf>
    <xf numFmtId="0" fontId="3" fillId="9" borderId="0" applyNumberFormat="0" applyBorder="0" applyAlignment="0" applyProtection="0">
      <alignment vertical="center"/>
    </xf>
    <xf numFmtId="0" fontId="7" fillId="8" borderId="0" applyNumberFormat="0" applyBorder="0" applyAlignment="0" applyProtection="0">
      <alignment vertical="center"/>
    </xf>
    <xf numFmtId="0" fontId="7" fillId="27" borderId="0" applyNumberFormat="0" applyBorder="0" applyAlignment="0" applyProtection="0">
      <alignment vertical="center"/>
    </xf>
    <xf numFmtId="0" fontId="3" fillId="29" borderId="0" applyNumberFormat="0" applyBorder="0" applyAlignment="0" applyProtection="0">
      <alignment vertical="center"/>
    </xf>
    <xf numFmtId="0" fontId="7" fillId="25" borderId="0" applyNumberFormat="0" applyBorder="0" applyAlignment="0" applyProtection="0">
      <alignment vertical="center"/>
    </xf>
    <xf numFmtId="0" fontId="7" fillId="16" borderId="0" applyNumberFormat="0" applyBorder="0" applyAlignment="0" applyProtection="0">
      <alignment vertical="center"/>
    </xf>
    <xf numFmtId="0" fontId="7" fillId="31" borderId="0" applyNumberFormat="0" applyBorder="0" applyAlignment="0" applyProtection="0">
      <alignment vertical="center"/>
    </xf>
    <xf numFmtId="0" fontId="3" fillId="21" borderId="0" applyNumberFormat="0" applyBorder="0" applyAlignment="0" applyProtection="0">
      <alignment vertical="center"/>
    </xf>
    <xf numFmtId="0" fontId="3" fillId="2" borderId="0" applyNumberFormat="0" applyBorder="0" applyAlignment="0" applyProtection="0">
      <alignment vertical="center"/>
    </xf>
    <xf numFmtId="0" fontId="7" fillId="23" borderId="0" applyNumberFormat="0" applyBorder="0" applyAlignment="0" applyProtection="0">
      <alignment vertical="center"/>
    </xf>
    <xf numFmtId="0" fontId="7" fillId="13" borderId="0" applyNumberFormat="0" applyBorder="0" applyAlignment="0" applyProtection="0">
      <alignment vertical="center"/>
    </xf>
    <xf numFmtId="0" fontId="3" fillId="28" borderId="0" applyNumberFormat="0" applyBorder="0" applyAlignment="0" applyProtection="0">
      <alignment vertical="center"/>
    </xf>
    <xf numFmtId="0" fontId="3" fillId="10" borderId="0" applyNumberFormat="0" applyBorder="0" applyAlignment="0" applyProtection="0">
      <alignment vertical="center"/>
    </xf>
    <xf numFmtId="0" fontId="7" fillId="30" borderId="0" applyNumberFormat="0" applyBorder="0" applyAlignment="0" applyProtection="0">
      <alignment vertical="center"/>
    </xf>
    <xf numFmtId="0" fontId="3" fillId="19" borderId="0" applyNumberFormat="0" applyBorder="0" applyAlignment="0" applyProtection="0">
      <alignment vertical="center"/>
    </xf>
    <xf numFmtId="0" fontId="3" fillId="32" borderId="0" applyNumberFormat="0" applyBorder="0" applyAlignment="0" applyProtection="0">
      <alignment vertical="center"/>
    </xf>
    <xf numFmtId="0" fontId="7" fillId="5" borderId="0" applyNumberFormat="0" applyBorder="0" applyAlignment="0" applyProtection="0">
      <alignment vertical="center"/>
    </xf>
    <xf numFmtId="0" fontId="3" fillId="26" borderId="0" applyNumberFormat="0" applyBorder="0" applyAlignment="0" applyProtection="0">
      <alignment vertical="center"/>
    </xf>
  </cellStyleXfs>
  <cellXfs count="54">
    <xf numFmtId="0" fontId="0" fillId="0" borderId="0" xfId="0">
      <alignment vertical="center"/>
    </xf>
    <xf numFmtId="0" fontId="1" fillId="0" borderId="0" xfId="0" applyFont="1">
      <alignment vertical="center"/>
    </xf>
    <xf numFmtId="182" fontId="0" fillId="0" borderId="0" xfId="0" applyNumberFormat="1" applyAlignment="1">
      <alignment horizontal="left" vertical="center"/>
    </xf>
    <xf numFmtId="182" fontId="0" fillId="0" borderId="0" xfId="0" applyNumberFormat="1">
      <alignment vertical="center"/>
    </xf>
    <xf numFmtId="0" fontId="1" fillId="0" borderId="1" xfId="0" applyFont="1" applyBorder="1">
      <alignment vertical="center"/>
    </xf>
    <xf numFmtId="0" fontId="1" fillId="0" borderId="2" xfId="0" applyFont="1" applyBorder="1" applyAlignment="1">
      <alignment horizontal="left" vertical="center"/>
    </xf>
    <xf numFmtId="0" fontId="1" fillId="0" borderId="3" xfId="0" applyFont="1" applyBorder="1" applyAlignment="1">
      <alignment horizontal="left" vertical="center"/>
    </xf>
    <xf numFmtId="0" fontId="1" fillId="0" borderId="4" xfId="0" applyFont="1" applyBorder="1" applyAlignment="1">
      <alignment horizontal="left" vertical="center"/>
    </xf>
    <xf numFmtId="0" fontId="1" fillId="0" borderId="2" xfId="0" applyFont="1" applyBorder="1">
      <alignment vertical="center"/>
    </xf>
    <xf numFmtId="0" fontId="1" fillId="0" borderId="3" xfId="0" applyFont="1" applyBorder="1">
      <alignment vertical="center"/>
    </xf>
    <xf numFmtId="0" fontId="1" fillId="0" borderId="5" xfId="0" applyFont="1" applyBorder="1">
      <alignment vertical="center"/>
    </xf>
    <xf numFmtId="0" fontId="1" fillId="0" borderId="6" xfId="0" applyFont="1" applyBorder="1">
      <alignment vertical="center"/>
    </xf>
    <xf numFmtId="0" fontId="1" fillId="0" borderId="7" xfId="0" applyFont="1" applyBorder="1">
      <alignment vertical="center"/>
    </xf>
    <xf numFmtId="0" fontId="1" fillId="0" borderId="8" xfId="0" applyFont="1" applyBorder="1">
      <alignment vertical="center"/>
    </xf>
    <xf numFmtId="0" fontId="0" fillId="0" borderId="9" xfId="0" applyFont="1" applyBorder="1">
      <alignment vertical="center"/>
    </xf>
    <xf numFmtId="0" fontId="0" fillId="0" borderId="9" xfId="0" applyBorder="1">
      <alignment vertical="center"/>
    </xf>
    <xf numFmtId="0" fontId="1" fillId="0" borderId="4" xfId="0" applyFont="1" applyBorder="1">
      <alignment vertical="center"/>
    </xf>
    <xf numFmtId="180" fontId="0" fillId="0" borderId="6" xfId="0" applyNumberFormat="1" applyFont="1" applyBorder="1">
      <alignment vertical="center"/>
    </xf>
    <xf numFmtId="180" fontId="0" fillId="0" borderId="7" xfId="0" applyNumberFormat="1" applyBorder="1">
      <alignment vertical="center"/>
    </xf>
    <xf numFmtId="0" fontId="0" fillId="0" borderId="1" xfId="0" applyBorder="1">
      <alignment vertical="center"/>
    </xf>
    <xf numFmtId="178" fontId="0" fillId="0" borderId="3" xfId="0" applyNumberFormat="1" applyBorder="1">
      <alignment vertical="center"/>
    </xf>
    <xf numFmtId="176" fontId="2" fillId="0" borderId="2" xfId="0" applyNumberFormat="1" applyFont="1" applyBorder="1">
      <alignment vertical="center"/>
    </xf>
    <xf numFmtId="176" fontId="2" fillId="0" borderId="3" xfId="0" applyNumberFormat="1" applyFont="1" applyBorder="1">
      <alignment vertical="center"/>
    </xf>
    <xf numFmtId="176" fontId="2" fillId="0" borderId="4" xfId="0" applyNumberFormat="1" applyFont="1" applyBorder="1">
      <alignment vertical="center"/>
    </xf>
    <xf numFmtId="176" fontId="0" fillId="0" borderId="0" xfId="0" applyNumberFormat="1" applyBorder="1">
      <alignment vertical="center"/>
    </xf>
    <xf numFmtId="0" fontId="0" fillId="0" borderId="10" xfId="0" applyBorder="1">
      <alignment vertical="center"/>
    </xf>
    <xf numFmtId="178" fontId="0" fillId="0" borderId="0" xfId="0" applyNumberFormat="1" applyBorder="1">
      <alignment vertical="center"/>
    </xf>
    <xf numFmtId="176" fontId="2" fillId="0" borderId="11" xfId="0" applyNumberFormat="1" applyFont="1" applyBorder="1">
      <alignment vertical="center"/>
    </xf>
    <xf numFmtId="176" fontId="2" fillId="0" borderId="0" xfId="0" applyNumberFormat="1" applyFont="1" applyBorder="1">
      <alignment vertical="center"/>
    </xf>
    <xf numFmtId="176" fontId="2" fillId="0" borderId="12" xfId="0" applyNumberFormat="1" applyFont="1" applyBorder="1">
      <alignment vertical="center"/>
    </xf>
    <xf numFmtId="176" fontId="2" fillId="0" borderId="0" xfId="0" applyNumberFormat="1" applyFont="1" applyFill="1" applyBorder="1">
      <alignment vertical="center"/>
    </xf>
    <xf numFmtId="0" fontId="0" fillId="0" borderId="5" xfId="0" applyBorder="1">
      <alignment vertical="center"/>
    </xf>
    <xf numFmtId="178" fontId="0" fillId="0" borderId="13" xfId="0" applyNumberFormat="1" applyBorder="1">
      <alignment vertical="center"/>
    </xf>
    <xf numFmtId="176" fontId="2" fillId="0" borderId="14" xfId="0" applyNumberFormat="1" applyFont="1" applyBorder="1">
      <alignment vertical="center"/>
    </xf>
    <xf numFmtId="176" fontId="2" fillId="0" borderId="13" xfId="0" applyNumberFormat="1" applyFont="1" applyBorder="1">
      <alignment vertical="center"/>
    </xf>
    <xf numFmtId="176" fontId="2" fillId="0" borderId="15" xfId="0" applyNumberFormat="1" applyFont="1" applyBorder="1">
      <alignment vertical="center"/>
    </xf>
    <xf numFmtId="0" fontId="0" fillId="0" borderId="11" xfId="0" applyBorder="1">
      <alignment vertical="center"/>
    </xf>
    <xf numFmtId="0" fontId="1" fillId="0" borderId="11" xfId="0" applyFont="1" applyBorder="1">
      <alignment vertical="center"/>
    </xf>
    <xf numFmtId="0" fontId="1" fillId="0" borderId="0" xfId="0" applyFont="1" applyBorder="1">
      <alignment vertical="center"/>
    </xf>
    <xf numFmtId="0" fontId="1" fillId="0" borderId="12" xfId="0" applyFont="1" applyBorder="1">
      <alignment vertical="center"/>
    </xf>
    <xf numFmtId="0" fontId="0" fillId="0" borderId="2" xfId="0" applyBorder="1">
      <alignment vertical="center"/>
    </xf>
    <xf numFmtId="0" fontId="0" fillId="0" borderId="3" xfId="0" applyBorder="1">
      <alignment vertical="center"/>
    </xf>
    <xf numFmtId="0" fontId="1" fillId="0" borderId="14" xfId="0" applyFont="1" applyBorder="1">
      <alignment vertical="center"/>
    </xf>
    <xf numFmtId="0" fontId="1" fillId="0" borderId="13" xfId="0" applyFont="1" applyBorder="1">
      <alignment vertical="center"/>
    </xf>
    <xf numFmtId="0" fontId="1" fillId="0" borderId="15" xfId="0" applyFont="1" applyBorder="1">
      <alignment vertical="center"/>
    </xf>
    <xf numFmtId="0" fontId="0" fillId="0" borderId="14" xfId="0" applyBorder="1">
      <alignment vertical="center"/>
    </xf>
    <xf numFmtId="0" fontId="0" fillId="0" borderId="13" xfId="0" applyBorder="1">
      <alignment vertical="center"/>
    </xf>
    <xf numFmtId="9" fontId="1" fillId="0" borderId="14" xfId="0" applyNumberFormat="1" applyFont="1" applyBorder="1">
      <alignment vertical="center"/>
    </xf>
    <xf numFmtId="9" fontId="1" fillId="0" borderId="13" xfId="0" applyNumberFormat="1" applyFont="1" applyBorder="1">
      <alignment vertical="center"/>
    </xf>
    <xf numFmtId="9" fontId="1" fillId="0" borderId="15" xfId="0" applyNumberFormat="1" applyFont="1" applyBorder="1">
      <alignment vertical="center"/>
    </xf>
    <xf numFmtId="180" fontId="0" fillId="0" borderId="8" xfId="0" applyNumberFormat="1" applyBorder="1">
      <alignment vertical="center"/>
    </xf>
    <xf numFmtId="176" fontId="0" fillId="0" borderId="12" xfId="0" applyNumberFormat="1" applyBorder="1">
      <alignment vertical="center"/>
    </xf>
    <xf numFmtId="0" fontId="0" fillId="0" borderId="4" xfId="0" applyBorder="1">
      <alignment vertical="center"/>
    </xf>
    <xf numFmtId="0" fontId="0" fillId="0" borderId="15" xfId="0" applyBorder="1">
      <alignment vertical="center"/>
    </xf>
  </cellXfs>
  <cellStyles count="49">
    <cellStyle name="標準" xfId="0" builtinId="0"/>
    <cellStyle name="桁区切り[0]" xfId="1" builtinId="6"/>
    <cellStyle name="入力" xfId="2" builtinId="20"/>
    <cellStyle name="桁区切り" xfId="3" builtinId="3"/>
    <cellStyle name="通貨[0]" xfId="4" builtinId="7"/>
    <cellStyle name="40% - アクセント 5" xfId="5" builtinId="47"/>
    <cellStyle name="通貨" xfId="6" builtinId="4"/>
    <cellStyle name="20% - アクセント 4" xfId="7" builtinId="42"/>
    <cellStyle name="メモ" xfId="8" builtinId="10"/>
    <cellStyle name="パーセント" xfId="9" builtinId="5"/>
    <cellStyle name="ハイパーリンク" xfId="10" builtinId="8"/>
    <cellStyle name="アクセント 2" xfId="11" builtinId="33"/>
    <cellStyle name="訪問済ハイパーリンク" xfId="12" builtinId="9"/>
    <cellStyle name="良い" xfId="13" builtinId="26"/>
    <cellStyle name="警告文" xfId="14" builtinId="11"/>
    <cellStyle name="リンクセル" xfId="15" builtinId="24"/>
    <cellStyle name="タイトル" xfId="16" builtinId="15"/>
    <cellStyle name="説明文" xfId="17" builtinId="53"/>
    <cellStyle name="アクセント 6" xfId="18" builtinId="49"/>
    <cellStyle name="出力" xfId="19" builtinId="21"/>
    <cellStyle name="見出し 1" xfId="20" builtinId="16"/>
    <cellStyle name="見出し 2" xfId="21" builtinId="17"/>
    <cellStyle name="計算" xfId="22" builtinId="22"/>
    <cellStyle name="見出し 3" xfId="23" builtinId="18"/>
    <cellStyle name="見出し 4" xfId="24" builtinId="19"/>
    <cellStyle name="60% - アクセント 5" xfId="25" builtinId="48"/>
    <cellStyle name="チェックセル" xfId="26" builtinId="23"/>
    <cellStyle name="40% - アクセント 1" xfId="27" builtinId="31"/>
    <cellStyle name="集計" xfId="28" builtinId="25"/>
    <cellStyle name="悪い" xfId="29" builtinId="27"/>
    <cellStyle name="どちらでもない" xfId="30" builtinId="28"/>
    <cellStyle name="アクセント 1" xfId="31" builtinId="29"/>
    <cellStyle name="20% - アクセント 1" xfId="32" builtinId="30"/>
    <cellStyle name="20% - アクセント 5" xfId="33" builtinId="46"/>
    <cellStyle name="60% - アクセント 1" xfId="34" builtinId="32"/>
    <cellStyle name="20% - アクセント 2" xfId="35" builtinId="34"/>
    <cellStyle name="40% - アクセント 2" xfId="36" builtinId="35"/>
    <cellStyle name="20% - アクセント 6" xfId="37" builtinId="50"/>
    <cellStyle name="60% - アクセント 2" xfId="38" builtinId="36"/>
    <cellStyle name="アクセント 3" xfId="39" builtinId="37"/>
    <cellStyle name="20% - アクセント 3" xfId="40" builtinId="38"/>
    <cellStyle name="40% - アクセント 3" xfId="41" builtinId="39"/>
    <cellStyle name="60% - アクセント 3" xfId="42" builtinId="40"/>
    <cellStyle name="アクセント 4" xfId="43" builtinId="41"/>
    <cellStyle name="40% - アクセント 4" xfId="44" builtinId="43"/>
    <cellStyle name="60% - アクセント 4" xfId="45" builtinId="44"/>
    <cellStyle name="アクセント 5" xfId="46" builtinId="45"/>
    <cellStyle name="40% - アクセント 6" xfId="47" builtinId="51"/>
    <cellStyle name="60% - アクセント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8" Type="http://schemas.openxmlformats.org/officeDocument/2006/relationships/image" Target="../media/image48.png"/><Relationship Id="rId47" Type="http://schemas.openxmlformats.org/officeDocument/2006/relationships/image" Target="../media/image47.png"/><Relationship Id="rId46" Type="http://schemas.openxmlformats.org/officeDocument/2006/relationships/image" Target="../media/image46.png"/><Relationship Id="rId45" Type="http://schemas.openxmlformats.org/officeDocument/2006/relationships/image" Target="../media/image45.png"/><Relationship Id="rId44" Type="http://schemas.openxmlformats.org/officeDocument/2006/relationships/image" Target="../media/image44.png"/><Relationship Id="rId43" Type="http://schemas.openxmlformats.org/officeDocument/2006/relationships/image" Target="../media/image43.png"/><Relationship Id="rId42" Type="http://schemas.openxmlformats.org/officeDocument/2006/relationships/image" Target="../media/image42.png"/><Relationship Id="rId41" Type="http://schemas.openxmlformats.org/officeDocument/2006/relationships/image" Target="../media/image41.png"/><Relationship Id="rId40" Type="http://schemas.openxmlformats.org/officeDocument/2006/relationships/image" Target="../media/image40.png"/><Relationship Id="rId4" Type="http://schemas.openxmlformats.org/officeDocument/2006/relationships/image" Target="../media/image4.png"/><Relationship Id="rId39" Type="http://schemas.openxmlformats.org/officeDocument/2006/relationships/image" Target="../media/image39.png"/><Relationship Id="rId38" Type="http://schemas.openxmlformats.org/officeDocument/2006/relationships/image" Target="../media/image38.png"/><Relationship Id="rId37" Type="http://schemas.openxmlformats.org/officeDocument/2006/relationships/image" Target="../media/image37.png"/><Relationship Id="rId36" Type="http://schemas.openxmlformats.org/officeDocument/2006/relationships/image" Target="../media/image36.png"/><Relationship Id="rId35" Type="http://schemas.openxmlformats.org/officeDocument/2006/relationships/image" Target="../media/image35.png"/><Relationship Id="rId34" Type="http://schemas.openxmlformats.org/officeDocument/2006/relationships/image" Target="../media/image34.png"/><Relationship Id="rId33" Type="http://schemas.openxmlformats.org/officeDocument/2006/relationships/image" Target="../media/image33.png"/><Relationship Id="rId32" Type="http://schemas.openxmlformats.org/officeDocument/2006/relationships/image" Target="../media/image32.png"/><Relationship Id="rId31" Type="http://schemas.openxmlformats.org/officeDocument/2006/relationships/image" Target="../media/image31.png"/><Relationship Id="rId30" Type="http://schemas.openxmlformats.org/officeDocument/2006/relationships/image" Target="../media/image30.png"/><Relationship Id="rId3" Type="http://schemas.openxmlformats.org/officeDocument/2006/relationships/image" Target="../media/image3.png"/><Relationship Id="rId29" Type="http://schemas.openxmlformats.org/officeDocument/2006/relationships/image" Target="../media/image29.png"/><Relationship Id="rId28" Type="http://schemas.openxmlformats.org/officeDocument/2006/relationships/image" Target="../media/image28.png"/><Relationship Id="rId27" Type="http://schemas.openxmlformats.org/officeDocument/2006/relationships/image" Target="../media/image27.png"/><Relationship Id="rId26" Type="http://schemas.openxmlformats.org/officeDocument/2006/relationships/image" Target="../media/image26.png"/><Relationship Id="rId25" Type="http://schemas.openxmlformats.org/officeDocument/2006/relationships/image" Target="../media/image25.png"/><Relationship Id="rId24" Type="http://schemas.openxmlformats.org/officeDocument/2006/relationships/image" Target="../media/image24.png"/><Relationship Id="rId23" Type="http://schemas.openxmlformats.org/officeDocument/2006/relationships/image" Target="../media/image23.png"/><Relationship Id="rId22" Type="http://schemas.openxmlformats.org/officeDocument/2006/relationships/image" Target="../media/image22.png"/><Relationship Id="rId21" Type="http://schemas.openxmlformats.org/officeDocument/2006/relationships/image" Target="../media/image21.png"/><Relationship Id="rId20" Type="http://schemas.openxmlformats.org/officeDocument/2006/relationships/image" Target="../media/image20.png"/><Relationship Id="rId2" Type="http://schemas.openxmlformats.org/officeDocument/2006/relationships/image" Target="../media/image2.png"/><Relationship Id="rId19" Type="http://schemas.openxmlformats.org/officeDocument/2006/relationships/image" Target="../media/image19.png"/><Relationship Id="rId18" Type="http://schemas.openxmlformats.org/officeDocument/2006/relationships/image" Target="../media/image18.pn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0</xdr:row>
      <xdr:rowOff>0</xdr:rowOff>
    </xdr:from>
    <xdr:to>
      <xdr:col>20</xdr:col>
      <xdr:colOff>64770</xdr:colOff>
      <xdr:row>24</xdr:row>
      <xdr:rowOff>9525</xdr:rowOff>
    </xdr:to>
    <xdr:pic>
      <xdr:nvPicPr>
        <xdr:cNvPr id="2" name="図形 1"/>
        <xdr:cNvPicPr>
          <a:picLocks noChangeAspect="1"/>
        </xdr:cNvPicPr>
      </xdr:nvPicPr>
      <xdr:blipFill>
        <a:blip r:embed="rId1"/>
        <a:stretch>
          <a:fillRect/>
        </a:stretch>
      </xdr:blipFill>
      <xdr:spPr>
        <a:xfrm>
          <a:off x="409575" y="0"/>
          <a:ext cx="12805410" cy="5534025"/>
        </a:xfrm>
        <a:prstGeom prst="rect">
          <a:avLst/>
        </a:prstGeom>
        <a:noFill/>
        <a:ln w="9525">
          <a:noFill/>
        </a:ln>
      </xdr:spPr>
    </xdr:pic>
    <xdr:clientData/>
  </xdr:twoCellAnchor>
  <xdr:twoCellAnchor editAs="oneCell">
    <xdr:from>
      <xdr:col>1</xdr:col>
      <xdr:colOff>0</xdr:colOff>
      <xdr:row>24</xdr:row>
      <xdr:rowOff>0</xdr:rowOff>
    </xdr:from>
    <xdr:to>
      <xdr:col>20</xdr:col>
      <xdr:colOff>64770</xdr:colOff>
      <xdr:row>48</xdr:row>
      <xdr:rowOff>9525</xdr:rowOff>
    </xdr:to>
    <xdr:pic>
      <xdr:nvPicPr>
        <xdr:cNvPr id="3" name="図形 2"/>
        <xdr:cNvPicPr>
          <a:picLocks noChangeAspect="1"/>
        </xdr:cNvPicPr>
      </xdr:nvPicPr>
      <xdr:blipFill>
        <a:blip r:embed="rId2"/>
        <a:stretch>
          <a:fillRect/>
        </a:stretch>
      </xdr:blipFill>
      <xdr:spPr>
        <a:xfrm>
          <a:off x="409575" y="5524500"/>
          <a:ext cx="12805410" cy="5534025"/>
        </a:xfrm>
        <a:prstGeom prst="rect">
          <a:avLst/>
        </a:prstGeom>
        <a:noFill/>
        <a:ln w="9525">
          <a:noFill/>
        </a:ln>
      </xdr:spPr>
    </xdr:pic>
    <xdr:clientData/>
  </xdr:twoCellAnchor>
  <xdr:twoCellAnchor editAs="oneCell">
    <xdr:from>
      <xdr:col>1</xdr:col>
      <xdr:colOff>0</xdr:colOff>
      <xdr:row>48</xdr:row>
      <xdr:rowOff>0</xdr:rowOff>
    </xdr:from>
    <xdr:to>
      <xdr:col>20</xdr:col>
      <xdr:colOff>64770</xdr:colOff>
      <xdr:row>71</xdr:row>
      <xdr:rowOff>276225</xdr:rowOff>
    </xdr:to>
    <xdr:pic>
      <xdr:nvPicPr>
        <xdr:cNvPr id="4" name="図形 3"/>
        <xdr:cNvPicPr>
          <a:picLocks noChangeAspect="1"/>
        </xdr:cNvPicPr>
      </xdr:nvPicPr>
      <xdr:blipFill>
        <a:blip r:embed="rId3"/>
        <a:stretch>
          <a:fillRect/>
        </a:stretch>
      </xdr:blipFill>
      <xdr:spPr>
        <a:xfrm>
          <a:off x="409575" y="11049000"/>
          <a:ext cx="12805410" cy="5534025"/>
        </a:xfrm>
        <a:prstGeom prst="rect">
          <a:avLst/>
        </a:prstGeom>
        <a:noFill/>
        <a:ln w="9525">
          <a:noFill/>
        </a:ln>
      </xdr:spPr>
    </xdr:pic>
    <xdr:clientData/>
  </xdr:twoCellAnchor>
  <xdr:twoCellAnchor editAs="oneCell">
    <xdr:from>
      <xdr:col>1</xdr:col>
      <xdr:colOff>0</xdr:colOff>
      <xdr:row>72</xdr:row>
      <xdr:rowOff>0</xdr:rowOff>
    </xdr:from>
    <xdr:to>
      <xdr:col>20</xdr:col>
      <xdr:colOff>64770</xdr:colOff>
      <xdr:row>95</xdr:row>
      <xdr:rowOff>276225</xdr:rowOff>
    </xdr:to>
    <xdr:pic>
      <xdr:nvPicPr>
        <xdr:cNvPr id="5" name="図形 4"/>
        <xdr:cNvPicPr>
          <a:picLocks noChangeAspect="1"/>
        </xdr:cNvPicPr>
      </xdr:nvPicPr>
      <xdr:blipFill>
        <a:blip r:embed="rId4"/>
        <a:stretch>
          <a:fillRect/>
        </a:stretch>
      </xdr:blipFill>
      <xdr:spPr>
        <a:xfrm>
          <a:off x="409575" y="16586200"/>
          <a:ext cx="12805410" cy="5534025"/>
        </a:xfrm>
        <a:prstGeom prst="rect">
          <a:avLst/>
        </a:prstGeom>
        <a:noFill/>
        <a:ln w="9525">
          <a:noFill/>
        </a:ln>
      </xdr:spPr>
    </xdr:pic>
    <xdr:clientData/>
  </xdr:twoCellAnchor>
  <xdr:twoCellAnchor editAs="oneCell">
    <xdr:from>
      <xdr:col>1</xdr:col>
      <xdr:colOff>0</xdr:colOff>
      <xdr:row>96</xdr:row>
      <xdr:rowOff>0</xdr:rowOff>
    </xdr:from>
    <xdr:to>
      <xdr:col>20</xdr:col>
      <xdr:colOff>64770</xdr:colOff>
      <xdr:row>119</xdr:row>
      <xdr:rowOff>276225</xdr:rowOff>
    </xdr:to>
    <xdr:pic>
      <xdr:nvPicPr>
        <xdr:cNvPr id="6" name="図形 5"/>
        <xdr:cNvPicPr>
          <a:picLocks noChangeAspect="1"/>
        </xdr:cNvPicPr>
      </xdr:nvPicPr>
      <xdr:blipFill>
        <a:blip r:embed="rId5"/>
        <a:stretch>
          <a:fillRect/>
        </a:stretch>
      </xdr:blipFill>
      <xdr:spPr>
        <a:xfrm>
          <a:off x="409575" y="22123400"/>
          <a:ext cx="12805410" cy="5534025"/>
        </a:xfrm>
        <a:prstGeom prst="rect">
          <a:avLst/>
        </a:prstGeom>
        <a:noFill/>
        <a:ln w="9525">
          <a:noFill/>
        </a:ln>
      </xdr:spPr>
    </xdr:pic>
    <xdr:clientData/>
  </xdr:twoCellAnchor>
  <xdr:twoCellAnchor editAs="oneCell">
    <xdr:from>
      <xdr:col>1</xdr:col>
      <xdr:colOff>0</xdr:colOff>
      <xdr:row>120</xdr:row>
      <xdr:rowOff>0</xdr:rowOff>
    </xdr:from>
    <xdr:to>
      <xdr:col>20</xdr:col>
      <xdr:colOff>64770</xdr:colOff>
      <xdr:row>143</xdr:row>
      <xdr:rowOff>276225</xdr:rowOff>
    </xdr:to>
    <xdr:pic>
      <xdr:nvPicPr>
        <xdr:cNvPr id="7" name="図形 6"/>
        <xdr:cNvPicPr>
          <a:picLocks noChangeAspect="1"/>
        </xdr:cNvPicPr>
      </xdr:nvPicPr>
      <xdr:blipFill>
        <a:blip r:embed="rId6"/>
        <a:stretch>
          <a:fillRect/>
        </a:stretch>
      </xdr:blipFill>
      <xdr:spPr>
        <a:xfrm>
          <a:off x="409575" y="27673300"/>
          <a:ext cx="12805410" cy="5534025"/>
        </a:xfrm>
        <a:prstGeom prst="rect">
          <a:avLst/>
        </a:prstGeom>
        <a:noFill/>
        <a:ln w="9525">
          <a:noFill/>
        </a:ln>
      </xdr:spPr>
    </xdr:pic>
    <xdr:clientData/>
  </xdr:twoCellAnchor>
  <xdr:twoCellAnchor editAs="oneCell">
    <xdr:from>
      <xdr:col>1</xdr:col>
      <xdr:colOff>0</xdr:colOff>
      <xdr:row>144</xdr:row>
      <xdr:rowOff>0</xdr:rowOff>
    </xdr:from>
    <xdr:to>
      <xdr:col>20</xdr:col>
      <xdr:colOff>64770</xdr:colOff>
      <xdr:row>167</xdr:row>
      <xdr:rowOff>276225</xdr:rowOff>
    </xdr:to>
    <xdr:pic>
      <xdr:nvPicPr>
        <xdr:cNvPr id="8" name="図形 7"/>
        <xdr:cNvPicPr>
          <a:picLocks noChangeAspect="1"/>
        </xdr:cNvPicPr>
      </xdr:nvPicPr>
      <xdr:blipFill>
        <a:blip r:embed="rId7"/>
        <a:stretch>
          <a:fillRect/>
        </a:stretch>
      </xdr:blipFill>
      <xdr:spPr>
        <a:xfrm>
          <a:off x="409575" y="33210500"/>
          <a:ext cx="12805410" cy="5534025"/>
        </a:xfrm>
        <a:prstGeom prst="rect">
          <a:avLst/>
        </a:prstGeom>
        <a:noFill/>
        <a:ln w="9525">
          <a:noFill/>
        </a:ln>
      </xdr:spPr>
    </xdr:pic>
    <xdr:clientData/>
  </xdr:twoCellAnchor>
  <xdr:twoCellAnchor editAs="oneCell">
    <xdr:from>
      <xdr:col>1</xdr:col>
      <xdr:colOff>0</xdr:colOff>
      <xdr:row>168</xdr:row>
      <xdr:rowOff>0</xdr:rowOff>
    </xdr:from>
    <xdr:to>
      <xdr:col>20</xdr:col>
      <xdr:colOff>64770</xdr:colOff>
      <xdr:row>191</xdr:row>
      <xdr:rowOff>276225</xdr:rowOff>
    </xdr:to>
    <xdr:pic>
      <xdr:nvPicPr>
        <xdr:cNvPr id="9" name="図形 8"/>
        <xdr:cNvPicPr>
          <a:picLocks noChangeAspect="1"/>
        </xdr:cNvPicPr>
      </xdr:nvPicPr>
      <xdr:blipFill>
        <a:blip r:embed="rId8"/>
        <a:stretch>
          <a:fillRect/>
        </a:stretch>
      </xdr:blipFill>
      <xdr:spPr>
        <a:xfrm>
          <a:off x="409575" y="38747700"/>
          <a:ext cx="12805410" cy="5534025"/>
        </a:xfrm>
        <a:prstGeom prst="rect">
          <a:avLst/>
        </a:prstGeom>
        <a:noFill/>
        <a:ln w="9525">
          <a:noFill/>
        </a:ln>
      </xdr:spPr>
    </xdr:pic>
    <xdr:clientData/>
  </xdr:twoCellAnchor>
  <xdr:twoCellAnchor editAs="oneCell">
    <xdr:from>
      <xdr:col>1</xdr:col>
      <xdr:colOff>0</xdr:colOff>
      <xdr:row>192</xdr:row>
      <xdr:rowOff>0</xdr:rowOff>
    </xdr:from>
    <xdr:to>
      <xdr:col>20</xdr:col>
      <xdr:colOff>64770</xdr:colOff>
      <xdr:row>215</xdr:row>
      <xdr:rowOff>276225</xdr:rowOff>
    </xdr:to>
    <xdr:pic>
      <xdr:nvPicPr>
        <xdr:cNvPr id="10" name="図形 9"/>
        <xdr:cNvPicPr>
          <a:picLocks noChangeAspect="1"/>
        </xdr:cNvPicPr>
      </xdr:nvPicPr>
      <xdr:blipFill>
        <a:blip r:embed="rId9"/>
        <a:stretch>
          <a:fillRect/>
        </a:stretch>
      </xdr:blipFill>
      <xdr:spPr>
        <a:xfrm>
          <a:off x="409575" y="44284900"/>
          <a:ext cx="12805410" cy="5534025"/>
        </a:xfrm>
        <a:prstGeom prst="rect">
          <a:avLst/>
        </a:prstGeom>
        <a:noFill/>
        <a:ln w="9525">
          <a:noFill/>
        </a:ln>
      </xdr:spPr>
    </xdr:pic>
    <xdr:clientData/>
  </xdr:twoCellAnchor>
  <xdr:twoCellAnchor editAs="oneCell">
    <xdr:from>
      <xdr:col>1</xdr:col>
      <xdr:colOff>0</xdr:colOff>
      <xdr:row>216</xdr:row>
      <xdr:rowOff>0</xdr:rowOff>
    </xdr:from>
    <xdr:to>
      <xdr:col>20</xdr:col>
      <xdr:colOff>64770</xdr:colOff>
      <xdr:row>239</xdr:row>
      <xdr:rowOff>276225</xdr:rowOff>
    </xdr:to>
    <xdr:pic>
      <xdr:nvPicPr>
        <xdr:cNvPr id="11" name="図形 10"/>
        <xdr:cNvPicPr>
          <a:picLocks noChangeAspect="1"/>
        </xdr:cNvPicPr>
      </xdr:nvPicPr>
      <xdr:blipFill>
        <a:blip r:embed="rId10"/>
        <a:stretch>
          <a:fillRect/>
        </a:stretch>
      </xdr:blipFill>
      <xdr:spPr>
        <a:xfrm>
          <a:off x="409575" y="49847500"/>
          <a:ext cx="12805410" cy="5534025"/>
        </a:xfrm>
        <a:prstGeom prst="rect">
          <a:avLst/>
        </a:prstGeom>
        <a:noFill/>
        <a:ln w="9525">
          <a:noFill/>
        </a:ln>
      </xdr:spPr>
    </xdr:pic>
    <xdr:clientData/>
  </xdr:twoCellAnchor>
  <xdr:twoCellAnchor editAs="oneCell">
    <xdr:from>
      <xdr:col>1</xdr:col>
      <xdr:colOff>0</xdr:colOff>
      <xdr:row>240</xdr:row>
      <xdr:rowOff>0</xdr:rowOff>
    </xdr:from>
    <xdr:to>
      <xdr:col>20</xdr:col>
      <xdr:colOff>64770</xdr:colOff>
      <xdr:row>263</xdr:row>
      <xdr:rowOff>276225</xdr:rowOff>
    </xdr:to>
    <xdr:pic>
      <xdr:nvPicPr>
        <xdr:cNvPr id="12" name="図形 11"/>
        <xdr:cNvPicPr>
          <a:picLocks noChangeAspect="1"/>
        </xdr:cNvPicPr>
      </xdr:nvPicPr>
      <xdr:blipFill>
        <a:blip r:embed="rId11"/>
        <a:stretch>
          <a:fillRect/>
        </a:stretch>
      </xdr:blipFill>
      <xdr:spPr>
        <a:xfrm>
          <a:off x="409575" y="55397400"/>
          <a:ext cx="12805410" cy="5534025"/>
        </a:xfrm>
        <a:prstGeom prst="rect">
          <a:avLst/>
        </a:prstGeom>
        <a:noFill/>
        <a:ln w="9525">
          <a:noFill/>
        </a:ln>
      </xdr:spPr>
    </xdr:pic>
    <xdr:clientData/>
  </xdr:twoCellAnchor>
  <xdr:twoCellAnchor editAs="oneCell">
    <xdr:from>
      <xdr:col>1</xdr:col>
      <xdr:colOff>0</xdr:colOff>
      <xdr:row>264</xdr:row>
      <xdr:rowOff>0</xdr:rowOff>
    </xdr:from>
    <xdr:to>
      <xdr:col>20</xdr:col>
      <xdr:colOff>64770</xdr:colOff>
      <xdr:row>287</xdr:row>
      <xdr:rowOff>276225</xdr:rowOff>
    </xdr:to>
    <xdr:pic>
      <xdr:nvPicPr>
        <xdr:cNvPr id="13" name="図形 12"/>
        <xdr:cNvPicPr>
          <a:picLocks noChangeAspect="1"/>
        </xdr:cNvPicPr>
      </xdr:nvPicPr>
      <xdr:blipFill>
        <a:blip r:embed="rId12"/>
        <a:stretch>
          <a:fillRect/>
        </a:stretch>
      </xdr:blipFill>
      <xdr:spPr>
        <a:xfrm>
          <a:off x="409575" y="60934600"/>
          <a:ext cx="12805410" cy="5534025"/>
        </a:xfrm>
        <a:prstGeom prst="rect">
          <a:avLst/>
        </a:prstGeom>
        <a:noFill/>
        <a:ln w="9525">
          <a:noFill/>
        </a:ln>
      </xdr:spPr>
    </xdr:pic>
    <xdr:clientData/>
  </xdr:twoCellAnchor>
  <xdr:twoCellAnchor editAs="oneCell">
    <xdr:from>
      <xdr:col>1</xdr:col>
      <xdr:colOff>0</xdr:colOff>
      <xdr:row>288</xdr:row>
      <xdr:rowOff>0</xdr:rowOff>
    </xdr:from>
    <xdr:to>
      <xdr:col>20</xdr:col>
      <xdr:colOff>64770</xdr:colOff>
      <xdr:row>311</xdr:row>
      <xdr:rowOff>276225</xdr:rowOff>
    </xdr:to>
    <xdr:pic>
      <xdr:nvPicPr>
        <xdr:cNvPr id="14" name="図形 13"/>
        <xdr:cNvPicPr>
          <a:picLocks noChangeAspect="1"/>
        </xdr:cNvPicPr>
      </xdr:nvPicPr>
      <xdr:blipFill>
        <a:blip r:embed="rId13"/>
        <a:stretch>
          <a:fillRect/>
        </a:stretch>
      </xdr:blipFill>
      <xdr:spPr>
        <a:xfrm>
          <a:off x="409575" y="66484500"/>
          <a:ext cx="12805410" cy="5534025"/>
        </a:xfrm>
        <a:prstGeom prst="rect">
          <a:avLst/>
        </a:prstGeom>
        <a:noFill/>
        <a:ln w="9525">
          <a:noFill/>
        </a:ln>
      </xdr:spPr>
    </xdr:pic>
    <xdr:clientData/>
  </xdr:twoCellAnchor>
  <xdr:twoCellAnchor editAs="oneCell">
    <xdr:from>
      <xdr:col>1</xdr:col>
      <xdr:colOff>0</xdr:colOff>
      <xdr:row>312</xdr:row>
      <xdr:rowOff>0</xdr:rowOff>
    </xdr:from>
    <xdr:to>
      <xdr:col>20</xdr:col>
      <xdr:colOff>64770</xdr:colOff>
      <xdr:row>335</xdr:row>
      <xdr:rowOff>276225</xdr:rowOff>
    </xdr:to>
    <xdr:pic>
      <xdr:nvPicPr>
        <xdr:cNvPr id="15" name="図形 14"/>
        <xdr:cNvPicPr>
          <a:picLocks noChangeAspect="1"/>
        </xdr:cNvPicPr>
      </xdr:nvPicPr>
      <xdr:blipFill>
        <a:blip r:embed="rId14"/>
        <a:stretch>
          <a:fillRect/>
        </a:stretch>
      </xdr:blipFill>
      <xdr:spPr>
        <a:xfrm>
          <a:off x="409575" y="72034400"/>
          <a:ext cx="12805410" cy="5534025"/>
        </a:xfrm>
        <a:prstGeom prst="rect">
          <a:avLst/>
        </a:prstGeom>
        <a:noFill/>
        <a:ln w="9525">
          <a:noFill/>
        </a:ln>
      </xdr:spPr>
    </xdr:pic>
    <xdr:clientData/>
  </xdr:twoCellAnchor>
  <xdr:twoCellAnchor editAs="oneCell">
    <xdr:from>
      <xdr:col>1</xdr:col>
      <xdr:colOff>0</xdr:colOff>
      <xdr:row>336</xdr:row>
      <xdr:rowOff>0</xdr:rowOff>
    </xdr:from>
    <xdr:to>
      <xdr:col>20</xdr:col>
      <xdr:colOff>64770</xdr:colOff>
      <xdr:row>359</xdr:row>
      <xdr:rowOff>276225</xdr:rowOff>
    </xdr:to>
    <xdr:pic>
      <xdr:nvPicPr>
        <xdr:cNvPr id="16" name="図形 15"/>
        <xdr:cNvPicPr>
          <a:picLocks noChangeAspect="1"/>
        </xdr:cNvPicPr>
      </xdr:nvPicPr>
      <xdr:blipFill>
        <a:blip r:embed="rId15"/>
        <a:stretch>
          <a:fillRect/>
        </a:stretch>
      </xdr:blipFill>
      <xdr:spPr>
        <a:xfrm>
          <a:off x="409575" y="77571600"/>
          <a:ext cx="12805410" cy="5534025"/>
        </a:xfrm>
        <a:prstGeom prst="rect">
          <a:avLst/>
        </a:prstGeom>
        <a:noFill/>
        <a:ln w="9525">
          <a:noFill/>
        </a:ln>
      </xdr:spPr>
    </xdr:pic>
    <xdr:clientData/>
  </xdr:twoCellAnchor>
  <xdr:twoCellAnchor editAs="oneCell">
    <xdr:from>
      <xdr:col>1</xdr:col>
      <xdr:colOff>0</xdr:colOff>
      <xdr:row>360</xdr:row>
      <xdr:rowOff>0</xdr:rowOff>
    </xdr:from>
    <xdr:to>
      <xdr:col>20</xdr:col>
      <xdr:colOff>64770</xdr:colOff>
      <xdr:row>383</xdr:row>
      <xdr:rowOff>276225</xdr:rowOff>
    </xdr:to>
    <xdr:pic>
      <xdr:nvPicPr>
        <xdr:cNvPr id="17" name="図形 16"/>
        <xdr:cNvPicPr>
          <a:picLocks noChangeAspect="1"/>
        </xdr:cNvPicPr>
      </xdr:nvPicPr>
      <xdr:blipFill>
        <a:blip r:embed="rId16"/>
        <a:stretch>
          <a:fillRect/>
        </a:stretch>
      </xdr:blipFill>
      <xdr:spPr>
        <a:xfrm>
          <a:off x="409575" y="83121500"/>
          <a:ext cx="12805410" cy="5534025"/>
        </a:xfrm>
        <a:prstGeom prst="rect">
          <a:avLst/>
        </a:prstGeom>
        <a:noFill/>
        <a:ln w="9525">
          <a:noFill/>
        </a:ln>
      </xdr:spPr>
    </xdr:pic>
    <xdr:clientData/>
  </xdr:twoCellAnchor>
  <xdr:twoCellAnchor editAs="oneCell">
    <xdr:from>
      <xdr:col>1</xdr:col>
      <xdr:colOff>0</xdr:colOff>
      <xdr:row>384</xdr:row>
      <xdr:rowOff>0</xdr:rowOff>
    </xdr:from>
    <xdr:to>
      <xdr:col>20</xdr:col>
      <xdr:colOff>64770</xdr:colOff>
      <xdr:row>407</xdr:row>
      <xdr:rowOff>276225</xdr:rowOff>
    </xdr:to>
    <xdr:pic>
      <xdr:nvPicPr>
        <xdr:cNvPr id="18" name="図形 17"/>
        <xdr:cNvPicPr>
          <a:picLocks noChangeAspect="1"/>
        </xdr:cNvPicPr>
      </xdr:nvPicPr>
      <xdr:blipFill>
        <a:blip r:embed="rId17"/>
        <a:stretch>
          <a:fillRect/>
        </a:stretch>
      </xdr:blipFill>
      <xdr:spPr>
        <a:xfrm>
          <a:off x="409575" y="88658700"/>
          <a:ext cx="12805410" cy="5534025"/>
        </a:xfrm>
        <a:prstGeom prst="rect">
          <a:avLst/>
        </a:prstGeom>
        <a:noFill/>
        <a:ln w="9525">
          <a:noFill/>
        </a:ln>
      </xdr:spPr>
    </xdr:pic>
    <xdr:clientData/>
  </xdr:twoCellAnchor>
  <xdr:twoCellAnchor editAs="oneCell">
    <xdr:from>
      <xdr:col>1</xdr:col>
      <xdr:colOff>0</xdr:colOff>
      <xdr:row>408</xdr:row>
      <xdr:rowOff>0</xdr:rowOff>
    </xdr:from>
    <xdr:to>
      <xdr:col>20</xdr:col>
      <xdr:colOff>64770</xdr:colOff>
      <xdr:row>431</xdr:row>
      <xdr:rowOff>276225</xdr:rowOff>
    </xdr:to>
    <xdr:pic>
      <xdr:nvPicPr>
        <xdr:cNvPr id="19" name="図形 18"/>
        <xdr:cNvPicPr>
          <a:picLocks noChangeAspect="1"/>
        </xdr:cNvPicPr>
      </xdr:nvPicPr>
      <xdr:blipFill>
        <a:blip r:embed="rId18"/>
        <a:stretch>
          <a:fillRect/>
        </a:stretch>
      </xdr:blipFill>
      <xdr:spPr>
        <a:xfrm>
          <a:off x="409575" y="94208600"/>
          <a:ext cx="12805410" cy="5534025"/>
        </a:xfrm>
        <a:prstGeom prst="rect">
          <a:avLst/>
        </a:prstGeom>
        <a:noFill/>
        <a:ln w="9525">
          <a:noFill/>
        </a:ln>
      </xdr:spPr>
    </xdr:pic>
    <xdr:clientData/>
  </xdr:twoCellAnchor>
  <xdr:twoCellAnchor editAs="oneCell">
    <xdr:from>
      <xdr:col>1</xdr:col>
      <xdr:colOff>0</xdr:colOff>
      <xdr:row>432</xdr:row>
      <xdr:rowOff>0</xdr:rowOff>
    </xdr:from>
    <xdr:to>
      <xdr:col>20</xdr:col>
      <xdr:colOff>64770</xdr:colOff>
      <xdr:row>455</xdr:row>
      <xdr:rowOff>276225</xdr:rowOff>
    </xdr:to>
    <xdr:pic>
      <xdr:nvPicPr>
        <xdr:cNvPr id="20" name="図形 19"/>
        <xdr:cNvPicPr>
          <a:picLocks noChangeAspect="1"/>
        </xdr:cNvPicPr>
      </xdr:nvPicPr>
      <xdr:blipFill>
        <a:blip r:embed="rId19"/>
        <a:stretch>
          <a:fillRect/>
        </a:stretch>
      </xdr:blipFill>
      <xdr:spPr>
        <a:xfrm>
          <a:off x="409575" y="99758500"/>
          <a:ext cx="12805410" cy="5534025"/>
        </a:xfrm>
        <a:prstGeom prst="rect">
          <a:avLst/>
        </a:prstGeom>
        <a:noFill/>
        <a:ln w="9525">
          <a:noFill/>
        </a:ln>
      </xdr:spPr>
    </xdr:pic>
    <xdr:clientData/>
  </xdr:twoCellAnchor>
  <xdr:twoCellAnchor editAs="oneCell">
    <xdr:from>
      <xdr:col>1</xdr:col>
      <xdr:colOff>0</xdr:colOff>
      <xdr:row>456</xdr:row>
      <xdr:rowOff>0</xdr:rowOff>
    </xdr:from>
    <xdr:to>
      <xdr:col>20</xdr:col>
      <xdr:colOff>64770</xdr:colOff>
      <xdr:row>479</xdr:row>
      <xdr:rowOff>276225</xdr:rowOff>
    </xdr:to>
    <xdr:pic>
      <xdr:nvPicPr>
        <xdr:cNvPr id="21" name="図形 20"/>
        <xdr:cNvPicPr>
          <a:picLocks noChangeAspect="1"/>
        </xdr:cNvPicPr>
      </xdr:nvPicPr>
      <xdr:blipFill>
        <a:blip r:embed="rId20"/>
        <a:stretch>
          <a:fillRect/>
        </a:stretch>
      </xdr:blipFill>
      <xdr:spPr>
        <a:xfrm>
          <a:off x="409575" y="105295700"/>
          <a:ext cx="12805410" cy="5534025"/>
        </a:xfrm>
        <a:prstGeom prst="rect">
          <a:avLst/>
        </a:prstGeom>
        <a:noFill/>
        <a:ln w="9525">
          <a:noFill/>
        </a:ln>
      </xdr:spPr>
    </xdr:pic>
    <xdr:clientData/>
  </xdr:twoCellAnchor>
  <xdr:twoCellAnchor editAs="oneCell">
    <xdr:from>
      <xdr:col>1</xdr:col>
      <xdr:colOff>0</xdr:colOff>
      <xdr:row>480</xdr:row>
      <xdr:rowOff>0</xdr:rowOff>
    </xdr:from>
    <xdr:to>
      <xdr:col>20</xdr:col>
      <xdr:colOff>64770</xdr:colOff>
      <xdr:row>503</xdr:row>
      <xdr:rowOff>276225</xdr:rowOff>
    </xdr:to>
    <xdr:pic>
      <xdr:nvPicPr>
        <xdr:cNvPr id="22" name="図形 21"/>
        <xdr:cNvPicPr>
          <a:picLocks noChangeAspect="1"/>
        </xdr:cNvPicPr>
      </xdr:nvPicPr>
      <xdr:blipFill>
        <a:blip r:embed="rId21"/>
        <a:stretch>
          <a:fillRect/>
        </a:stretch>
      </xdr:blipFill>
      <xdr:spPr>
        <a:xfrm>
          <a:off x="409575" y="110858300"/>
          <a:ext cx="12805410" cy="5534025"/>
        </a:xfrm>
        <a:prstGeom prst="rect">
          <a:avLst/>
        </a:prstGeom>
        <a:noFill/>
        <a:ln w="9525">
          <a:noFill/>
        </a:ln>
      </xdr:spPr>
    </xdr:pic>
    <xdr:clientData/>
  </xdr:twoCellAnchor>
  <xdr:twoCellAnchor editAs="oneCell">
    <xdr:from>
      <xdr:col>1</xdr:col>
      <xdr:colOff>0</xdr:colOff>
      <xdr:row>504</xdr:row>
      <xdr:rowOff>0</xdr:rowOff>
    </xdr:from>
    <xdr:to>
      <xdr:col>20</xdr:col>
      <xdr:colOff>64770</xdr:colOff>
      <xdr:row>527</xdr:row>
      <xdr:rowOff>276225</xdr:rowOff>
    </xdr:to>
    <xdr:pic>
      <xdr:nvPicPr>
        <xdr:cNvPr id="23" name="図形 22"/>
        <xdr:cNvPicPr>
          <a:picLocks noChangeAspect="1"/>
        </xdr:cNvPicPr>
      </xdr:nvPicPr>
      <xdr:blipFill>
        <a:blip r:embed="rId22"/>
        <a:stretch>
          <a:fillRect/>
        </a:stretch>
      </xdr:blipFill>
      <xdr:spPr>
        <a:xfrm>
          <a:off x="409575" y="116408200"/>
          <a:ext cx="12805410" cy="5534025"/>
        </a:xfrm>
        <a:prstGeom prst="rect">
          <a:avLst/>
        </a:prstGeom>
        <a:noFill/>
        <a:ln w="9525">
          <a:noFill/>
        </a:ln>
      </xdr:spPr>
    </xdr:pic>
    <xdr:clientData/>
  </xdr:twoCellAnchor>
  <xdr:twoCellAnchor editAs="oneCell">
    <xdr:from>
      <xdr:col>1</xdr:col>
      <xdr:colOff>0</xdr:colOff>
      <xdr:row>528</xdr:row>
      <xdr:rowOff>0</xdr:rowOff>
    </xdr:from>
    <xdr:to>
      <xdr:col>20</xdr:col>
      <xdr:colOff>64770</xdr:colOff>
      <xdr:row>551</xdr:row>
      <xdr:rowOff>276225</xdr:rowOff>
    </xdr:to>
    <xdr:pic>
      <xdr:nvPicPr>
        <xdr:cNvPr id="24" name="図形 23"/>
        <xdr:cNvPicPr>
          <a:picLocks noChangeAspect="1"/>
        </xdr:cNvPicPr>
      </xdr:nvPicPr>
      <xdr:blipFill>
        <a:blip r:embed="rId23"/>
        <a:stretch>
          <a:fillRect/>
        </a:stretch>
      </xdr:blipFill>
      <xdr:spPr>
        <a:xfrm>
          <a:off x="409575" y="121945400"/>
          <a:ext cx="12805410" cy="5534025"/>
        </a:xfrm>
        <a:prstGeom prst="rect">
          <a:avLst/>
        </a:prstGeom>
        <a:noFill/>
        <a:ln w="9525">
          <a:noFill/>
        </a:ln>
      </xdr:spPr>
    </xdr:pic>
    <xdr:clientData/>
  </xdr:twoCellAnchor>
  <xdr:twoCellAnchor editAs="oneCell">
    <xdr:from>
      <xdr:col>1</xdr:col>
      <xdr:colOff>0</xdr:colOff>
      <xdr:row>552</xdr:row>
      <xdr:rowOff>0</xdr:rowOff>
    </xdr:from>
    <xdr:to>
      <xdr:col>20</xdr:col>
      <xdr:colOff>64770</xdr:colOff>
      <xdr:row>575</xdr:row>
      <xdr:rowOff>276225</xdr:rowOff>
    </xdr:to>
    <xdr:pic>
      <xdr:nvPicPr>
        <xdr:cNvPr id="25" name="図形 24"/>
        <xdr:cNvPicPr>
          <a:picLocks noChangeAspect="1"/>
        </xdr:cNvPicPr>
      </xdr:nvPicPr>
      <xdr:blipFill>
        <a:blip r:embed="rId24"/>
        <a:stretch>
          <a:fillRect/>
        </a:stretch>
      </xdr:blipFill>
      <xdr:spPr>
        <a:xfrm>
          <a:off x="409575" y="127508000"/>
          <a:ext cx="12805410" cy="5534025"/>
        </a:xfrm>
        <a:prstGeom prst="rect">
          <a:avLst/>
        </a:prstGeom>
        <a:noFill/>
        <a:ln w="9525">
          <a:noFill/>
        </a:ln>
      </xdr:spPr>
    </xdr:pic>
    <xdr:clientData/>
  </xdr:twoCellAnchor>
  <xdr:twoCellAnchor editAs="oneCell">
    <xdr:from>
      <xdr:col>1</xdr:col>
      <xdr:colOff>0</xdr:colOff>
      <xdr:row>576</xdr:row>
      <xdr:rowOff>0</xdr:rowOff>
    </xdr:from>
    <xdr:to>
      <xdr:col>20</xdr:col>
      <xdr:colOff>64770</xdr:colOff>
      <xdr:row>599</xdr:row>
      <xdr:rowOff>276225</xdr:rowOff>
    </xdr:to>
    <xdr:pic>
      <xdr:nvPicPr>
        <xdr:cNvPr id="27" name="図形 26"/>
        <xdr:cNvPicPr>
          <a:picLocks noChangeAspect="1"/>
        </xdr:cNvPicPr>
      </xdr:nvPicPr>
      <xdr:blipFill>
        <a:blip r:embed="rId25"/>
        <a:stretch>
          <a:fillRect/>
        </a:stretch>
      </xdr:blipFill>
      <xdr:spPr>
        <a:xfrm>
          <a:off x="409575" y="133045200"/>
          <a:ext cx="12805410" cy="5534025"/>
        </a:xfrm>
        <a:prstGeom prst="rect">
          <a:avLst/>
        </a:prstGeom>
        <a:noFill/>
        <a:ln w="9525">
          <a:noFill/>
        </a:ln>
      </xdr:spPr>
    </xdr:pic>
    <xdr:clientData/>
  </xdr:twoCellAnchor>
  <xdr:twoCellAnchor editAs="oneCell">
    <xdr:from>
      <xdr:col>1</xdr:col>
      <xdr:colOff>0</xdr:colOff>
      <xdr:row>600</xdr:row>
      <xdr:rowOff>0</xdr:rowOff>
    </xdr:from>
    <xdr:to>
      <xdr:col>20</xdr:col>
      <xdr:colOff>64770</xdr:colOff>
      <xdr:row>623</xdr:row>
      <xdr:rowOff>276225</xdr:rowOff>
    </xdr:to>
    <xdr:pic>
      <xdr:nvPicPr>
        <xdr:cNvPr id="26" name="図形 25"/>
        <xdr:cNvPicPr>
          <a:picLocks noChangeAspect="1"/>
        </xdr:cNvPicPr>
      </xdr:nvPicPr>
      <xdr:blipFill>
        <a:blip r:embed="rId26"/>
        <a:stretch>
          <a:fillRect/>
        </a:stretch>
      </xdr:blipFill>
      <xdr:spPr>
        <a:xfrm>
          <a:off x="409575" y="138595100"/>
          <a:ext cx="12805410" cy="5534025"/>
        </a:xfrm>
        <a:prstGeom prst="rect">
          <a:avLst/>
        </a:prstGeom>
        <a:noFill/>
        <a:ln w="9525">
          <a:noFill/>
        </a:ln>
      </xdr:spPr>
    </xdr:pic>
    <xdr:clientData/>
  </xdr:twoCellAnchor>
  <xdr:twoCellAnchor editAs="oneCell">
    <xdr:from>
      <xdr:col>1</xdr:col>
      <xdr:colOff>0</xdr:colOff>
      <xdr:row>624</xdr:row>
      <xdr:rowOff>0</xdr:rowOff>
    </xdr:from>
    <xdr:to>
      <xdr:col>20</xdr:col>
      <xdr:colOff>64770</xdr:colOff>
      <xdr:row>647</xdr:row>
      <xdr:rowOff>276225</xdr:rowOff>
    </xdr:to>
    <xdr:pic>
      <xdr:nvPicPr>
        <xdr:cNvPr id="28" name="図形 27"/>
        <xdr:cNvPicPr>
          <a:picLocks noChangeAspect="1"/>
        </xdr:cNvPicPr>
      </xdr:nvPicPr>
      <xdr:blipFill>
        <a:blip r:embed="rId27"/>
        <a:stretch>
          <a:fillRect/>
        </a:stretch>
      </xdr:blipFill>
      <xdr:spPr>
        <a:xfrm>
          <a:off x="409575" y="144132300"/>
          <a:ext cx="12805410" cy="5534025"/>
        </a:xfrm>
        <a:prstGeom prst="rect">
          <a:avLst/>
        </a:prstGeom>
        <a:noFill/>
        <a:ln w="9525">
          <a:noFill/>
        </a:ln>
      </xdr:spPr>
    </xdr:pic>
    <xdr:clientData/>
  </xdr:twoCellAnchor>
  <xdr:twoCellAnchor editAs="oneCell">
    <xdr:from>
      <xdr:col>1</xdr:col>
      <xdr:colOff>0</xdr:colOff>
      <xdr:row>648</xdr:row>
      <xdr:rowOff>0</xdr:rowOff>
    </xdr:from>
    <xdr:to>
      <xdr:col>20</xdr:col>
      <xdr:colOff>64770</xdr:colOff>
      <xdr:row>671</xdr:row>
      <xdr:rowOff>276225</xdr:rowOff>
    </xdr:to>
    <xdr:pic>
      <xdr:nvPicPr>
        <xdr:cNvPr id="29" name="図形 28"/>
        <xdr:cNvPicPr>
          <a:picLocks noChangeAspect="1"/>
        </xdr:cNvPicPr>
      </xdr:nvPicPr>
      <xdr:blipFill>
        <a:blip r:embed="rId28"/>
        <a:stretch>
          <a:fillRect/>
        </a:stretch>
      </xdr:blipFill>
      <xdr:spPr>
        <a:xfrm>
          <a:off x="409575" y="149694900"/>
          <a:ext cx="12805410" cy="5534025"/>
        </a:xfrm>
        <a:prstGeom prst="rect">
          <a:avLst/>
        </a:prstGeom>
        <a:noFill/>
        <a:ln w="9525">
          <a:noFill/>
        </a:ln>
      </xdr:spPr>
    </xdr:pic>
    <xdr:clientData/>
  </xdr:twoCellAnchor>
  <xdr:twoCellAnchor editAs="oneCell">
    <xdr:from>
      <xdr:col>1</xdr:col>
      <xdr:colOff>0</xdr:colOff>
      <xdr:row>672</xdr:row>
      <xdr:rowOff>0</xdr:rowOff>
    </xdr:from>
    <xdr:to>
      <xdr:col>20</xdr:col>
      <xdr:colOff>64770</xdr:colOff>
      <xdr:row>695</xdr:row>
      <xdr:rowOff>276225</xdr:rowOff>
    </xdr:to>
    <xdr:pic>
      <xdr:nvPicPr>
        <xdr:cNvPr id="30" name="図形 29"/>
        <xdr:cNvPicPr>
          <a:picLocks noChangeAspect="1"/>
        </xdr:cNvPicPr>
      </xdr:nvPicPr>
      <xdr:blipFill>
        <a:blip r:embed="rId29"/>
        <a:stretch>
          <a:fillRect/>
        </a:stretch>
      </xdr:blipFill>
      <xdr:spPr>
        <a:xfrm>
          <a:off x="409575" y="155232100"/>
          <a:ext cx="12805410" cy="5534025"/>
        </a:xfrm>
        <a:prstGeom prst="rect">
          <a:avLst/>
        </a:prstGeom>
        <a:noFill/>
        <a:ln w="9525">
          <a:noFill/>
        </a:ln>
      </xdr:spPr>
    </xdr:pic>
    <xdr:clientData/>
  </xdr:twoCellAnchor>
  <xdr:twoCellAnchor editAs="oneCell">
    <xdr:from>
      <xdr:col>1</xdr:col>
      <xdr:colOff>0</xdr:colOff>
      <xdr:row>696</xdr:row>
      <xdr:rowOff>0</xdr:rowOff>
    </xdr:from>
    <xdr:to>
      <xdr:col>20</xdr:col>
      <xdr:colOff>64770</xdr:colOff>
      <xdr:row>719</xdr:row>
      <xdr:rowOff>276225</xdr:rowOff>
    </xdr:to>
    <xdr:pic>
      <xdr:nvPicPr>
        <xdr:cNvPr id="31" name="図形 30"/>
        <xdr:cNvPicPr>
          <a:picLocks noChangeAspect="1"/>
        </xdr:cNvPicPr>
      </xdr:nvPicPr>
      <xdr:blipFill>
        <a:blip r:embed="rId30"/>
        <a:stretch>
          <a:fillRect/>
        </a:stretch>
      </xdr:blipFill>
      <xdr:spPr>
        <a:xfrm>
          <a:off x="409575" y="160794700"/>
          <a:ext cx="12805410" cy="5534025"/>
        </a:xfrm>
        <a:prstGeom prst="rect">
          <a:avLst/>
        </a:prstGeom>
        <a:noFill/>
        <a:ln w="9525">
          <a:noFill/>
        </a:ln>
      </xdr:spPr>
    </xdr:pic>
    <xdr:clientData/>
  </xdr:twoCellAnchor>
  <xdr:twoCellAnchor editAs="oneCell">
    <xdr:from>
      <xdr:col>1</xdr:col>
      <xdr:colOff>0</xdr:colOff>
      <xdr:row>720</xdr:row>
      <xdr:rowOff>0</xdr:rowOff>
    </xdr:from>
    <xdr:to>
      <xdr:col>20</xdr:col>
      <xdr:colOff>64770</xdr:colOff>
      <xdr:row>743</xdr:row>
      <xdr:rowOff>276225</xdr:rowOff>
    </xdr:to>
    <xdr:pic>
      <xdr:nvPicPr>
        <xdr:cNvPr id="32" name="図形 31"/>
        <xdr:cNvPicPr>
          <a:picLocks noChangeAspect="1"/>
        </xdr:cNvPicPr>
      </xdr:nvPicPr>
      <xdr:blipFill>
        <a:blip r:embed="rId31"/>
        <a:stretch>
          <a:fillRect/>
        </a:stretch>
      </xdr:blipFill>
      <xdr:spPr>
        <a:xfrm>
          <a:off x="409575" y="166331900"/>
          <a:ext cx="12805410" cy="5534025"/>
        </a:xfrm>
        <a:prstGeom prst="rect">
          <a:avLst/>
        </a:prstGeom>
        <a:noFill/>
        <a:ln w="9525">
          <a:noFill/>
        </a:ln>
      </xdr:spPr>
    </xdr:pic>
    <xdr:clientData/>
  </xdr:twoCellAnchor>
  <xdr:twoCellAnchor editAs="oneCell">
    <xdr:from>
      <xdr:col>1</xdr:col>
      <xdr:colOff>0</xdr:colOff>
      <xdr:row>744</xdr:row>
      <xdr:rowOff>0</xdr:rowOff>
    </xdr:from>
    <xdr:to>
      <xdr:col>20</xdr:col>
      <xdr:colOff>64770</xdr:colOff>
      <xdr:row>767</xdr:row>
      <xdr:rowOff>276225</xdr:rowOff>
    </xdr:to>
    <xdr:pic>
      <xdr:nvPicPr>
        <xdr:cNvPr id="33" name="図形 32"/>
        <xdr:cNvPicPr>
          <a:picLocks noChangeAspect="1"/>
        </xdr:cNvPicPr>
      </xdr:nvPicPr>
      <xdr:blipFill>
        <a:blip r:embed="rId32"/>
        <a:stretch>
          <a:fillRect/>
        </a:stretch>
      </xdr:blipFill>
      <xdr:spPr>
        <a:xfrm>
          <a:off x="409575" y="171869100"/>
          <a:ext cx="12805410" cy="5534025"/>
        </a:xfrm>
        <a:prstGeom prst="rect">
          <a:avLst/>
        </a:prstGeom>
        <a:noFill/>
        <a:ln w="9525">
          <a:noFill/>
        </a:ln>
      </xdr:spPr>
    </xdr:pic>
    <xdr:clientData/>
  </xdr:twoCellAnchor>
  <xdr:twoCellAnchor editAs="oneCell">
    <xdr:from>
      <xdr:col>1</xdr:col>
      <xdr:colOff>0</xdr:colOff>
      <xdr:row>768</xdr:row>
      <xdr:rowOff>0</xdr:rowOff>
    </xdr:from>
    <xdr:to>
      <xdr:col>20</xdr:col>
      <xdr:colOff>64770</xdr:colOff>
      <xdr:row>792</xdr:row>
      <xdr:rowOff>9525</xdr:rowOff>
    </xdr:to>
    <xdr:pic>
      <xdr:nvPicPr>
        <xdr:cNvPr id="34" name="図形 33"/>
        <xdr:cNvPicPr>
          <a:picLocks noChangeAspect="1"/>
        </xdr:cNvPicPr>
      </xdr:nvPicPr>
      <xdr:blipFill>
        <a:blip r:embed="rId33"/>
        <a:stretch>
          <a:fillRect/>
        </a:stretch>
      </xdr:blipFill>
      <xdr:spPr>
        <a:xfrm>
          <a:off x="409575" y="177431700"/>
          <a:ext cx="12805410" cy="5534025"/>
        </a:xfrm>
        <a:prstGeom prst="rect">
          <a:avLst/>
        </a:prstGeom>
        <a:noFill/>
        <a:ln w="9525">
          <a:noFill/>
        </a:ln>
      </xdr:spPr>
    </xdr:pic>
    <xdr:clientData/>
  </xdr:twoCellAnchor>
  <xdr:twoCellAnchor editAs="oneCell">
    <xdr:from>
      <xdr:col>1</xdr:col>
      <xdr:colOff>0</xdr:colOff>
      <xdr:row>792</xdr:row>
      <xdr:rowOff>0</xdr:rowOff>
    </xdr:from>
    <xdr:to>
      <xdr:col>20</xdr:col>
      <xdr:colOff>64770</xdr:colOff>
      <xdr:row>816</xdr:row>
      <xdr:rowOff>9525</xdr:rowOff>
    </xdr:to>
    <xdr:pic>
      <xdr:nvPicPr>
        <xdr:cNvPr id="35" name="図形 34"/>
        <xdr:cNvPicPr>
          <a:picLocks noChangeAspect="1"/>
        </xdr:cNvPicPr>
      </xdr:nvPicPr>
      <xdr:blipFill>
        <a:blip r:embed="rId34"/>
        <a:stretch>
          <a:fillRect/>
        </a:stretch>
      </xdr:blipFill>
      <xdr:spPr>
        <a:xfrm>
          <a:off x="409575" y="182956200"/>
          <a:ext cx="12805410" cy="5534025"/>
        </a:xfrm>
        <a:prstGeom prst="rect">
          <a:avLst/>
        </a:prstGeom>
        <a:noFill/>
        <a:ln w="9525">
          <a:noFill/>
        </a:ln>
      </xdr:spPr>
    </xdr:pic>
    <xdr:clientData/>
  </xdr:twoCellAnchor>
  <xdr:twoCellAnchor editAs="oneCell">
    <xdr:from>
      <xdr:col>1</xdr:col>
      <xdr:colOff>0</xdr:colOff>
      <xdr:row>816</xdr:row>
      <xdr:rowOff>0</xdr:rowOff>
    </xdr:from>
    <xdr:to>
      <xdr:col>20</xdr:col>
      <xdr:colOff>64770</xdr:colOff>
      <xdr:row>839</xdr:row>
      <xdr:rowOff>276225</xdr:rowOff>
    </xdr:to>
    <xdr:pic>
      <xdr:nvPicPr>
        <xdr:cNvPr id="36" name="図形 35"/>
        <xdr:cNvPicPr>
          <a:picLocks noChangeAspect="1"/>
        </xdr:cNvPicPr>
      </xdr:nvPicPr>
      <xdr:blipFill>
        <a:blip r:embed="rId35"/>
        <a:stretch>
          <a:fillRect/>
        </a:stretch>
      </xdr:blipFill>
      <xdr:spPr>
        <a:xfrm>
          <a:off x="409575" y="188480700"/>
          <a:ext cx="12805410" cy="5534025"/>
        </a:xfrm>
        <a:prstGeom prst="rect">
          <a:avLst/>
        </a:prstGeom>
        <a:noFill/>
        <a:ln w="9525">
          <a:noFill/>
        </a:ln>
      </xdr:spPr>
    </xdr:pic>
    <xdr:clientData/>
  </xdr:twoCellAnchor>
  <xdr:twoCellAnchor editAs="oneCell">
    <xdr:from>
      <xdr:col>1</xdr:col>
      <xdr:colOff>0</xdr:colOff>
      <xdr:row>840</xdr:row>
      <xdr:rowOff>0</xdr:rowOff>
    </xdr:from>
    <xdr:to>
      <xdr:col>20</xdr:col>
      <xdr:colOff>64770</xdr:colOff>
      <xdr:row>863</xdr:row>
      <xdr:rowOff>276225</xdr:rowOff>
    </xdr:to>
    <xdr:pic>
      <xdr:nvPicPr>
        <xdr:cNvPr id="37" name="図形 36"/>
        <xdr:cNvPicPr>
          <a:picLocks noChangeAspect="1"/>
        </xdr:cNvPicPr>
      </xdr:nvPicPr>
      <xdr:blipFill>
        <a:blip r:embed="rId36"/>
        <a:stretch>
          <a:fillRect/>
        </a:stretch>
      </xdr:blipFill>
      <xdr:spPr>
        <a:xfrm>
          <a:off x="409575" y="194017900"/>
          <a:ext cx="12805410" cy="5534025"/>
        </a:xfrm>
        <a:prstGeom prst="rect">
          <a:avLst/>
        </a:prstGeom>
        <a:noFill/>
        <a:ln w="9525">
          <a:noFill/>
        </a:ln>
      </xdr:spPr>
    </xdr:pic>
    <xdr:clientData/>
  </xdr:twoCellAnchor>
  <xdr:twoCellAnchor editAs="oneCell">
    <xdr:from>
      <xdr:col>1</xdr:col>
      <xdr:colOff>0</xdr:colOff>
      <xdr:row>864</xdr:row>
      <xdr:rowOff>0</xdr:rowOff>
    </xdr:from>
    <xdr:to>
      <xdr:col>20</xdr:col>
      <xdr:colOff>64770</xdr:colOff>
      <xdr:row>887</xdr:row>
      <xdr:rowOff>276225</xdr:rowOff>
    </xdr:to>
    <xdr:pic>
      <xdr:nvPicPr>
        <xdr:cNvPr id="38" name="図形 37"/>
        <xdr:cNvPicPr>
          <a:picLocks noChangeAspect="1"/>
        </xdr:cNvPicPr>
      </xdr:nvPicPr>
      <xdr:blipFill>
        <a:blip r:embed="rId37"/>
        <a:stretch>
          <a:fillRect/>
        </a:stretch>
      </xdr:blipFill>
      <xdr:spPr>
        <a:xfrm>
          <a:off x="409575" y="199567800"/>
          <a:ext cx="12805410" cy="5534025"/>
        </a:xfrm>
        <a:prstGeom prst="rect">
          <a:avLst/>
        </a:prstGeom>
        <a:noFill/>
        <a:ln w="9525">
          <a:noFill/>
        </a:ln>
      </xdr:spPr>
    </xdr:pic>
    <xdr:clientData/>
  </xdr:twoCellAnchor>
  <xdr:twoCellAnchor editAs="oneCell">
    <xdr:from>
      <xdr:col>1</xdr:col>
      <xdr:colOff>0</xdr:colOff>
      <xdr:row>888</xdr:row>
      <xdr:rowOff>0</xdr:rowOff>
    </xdr:from>
    <xdr:to>
      <xdr:col>20</xdr:col>
      <xdr:colOff>64770</xdr:colOff>
      <xdr:row>911</xdr:row>
      <xdr:rowOff>276225</xdr:rowOff>
    </xdr:to>
    <xdr:pic>
      <xdr:nvPicPr>
        <xdr:cNvPr id="39" name="図形 38"/>
        <xdr:cNvPicPr>
          <a:picLocks noChangeAspect="1"/>
        </xdr:cNvPicPr>
      </xdr:nvPicPr>
      <xdr:blipFill>
        <a:blip r:embed="rId38"/>
        <a:stretch>
          <a:fillRect/>
        </a:stretch>
      </xdr:blipFill>
      <xdr:spPr>
        <a:xfrm>
          <a:off x="409575" y="205105000"/>
          <a:ext cx="12805410" cy="5534025"/>
        </a:xfrm>
        <a:prstGeom prst="rect">
          <a:avLst/>
        </a:prstGeom>
        <a:noFill/>
        <a:ln w="9525">
          <a:noFill/>
        </a:ln>
      </xdr:spPr>
    </xdr:pic>
    <xdr:clientData/>
  </xdr:twoCellAnchor>
  <xdr:twoCellAnchor editAs="oneCell">
    <xdr:from>
      <xdr:col>1</xdr:col>
      <xdr:colOff>0</xdr:colOff>
      <xdr:row>912</xdr:row>
      <xdr:rowOff>0</xdr:rowOff>
    </xdr:from>
    <xdr:to>
      <xdr:col>20</xdr:col>
      <xdr:colOff>64770</xdr:colOff>
      <xdr:row>935</xdr:row>
      <xdr:rowOff>276225</xdr:rowOff>
    </xdr:to>
    <xdr:pic>
      <xdr:nvPicPr>
        <xdr:cNvPr id="40" name="図形 39"/>
        <xdr:cNvPicPr>
          <a:picLocks noChangeAspect="1"/>
        </xdr:cNvPicPr>
      </xdr:nvPicPr>
      <xdr:blipFill>
        <a:blip r:embed="rId39"/>
        <a:stretch>
          <a:fillRect/>
        </a:stretch>
      </xdr:blipFill>
      <xdr:spPr>
        <a:xfrm>
          <a:off x="409575" y="210654900"/>
          <a:ext cx="12805410" cy="5534025"/>
        </a:xfrm>
        <a:prstGeom prst="rect">
          <a:avLst/>
        </a:prstGeom>
        <a:noFill/>
        <a:ln w="9525">
          <a:noFill/>
        </a:ln>
      </xdr:spPr>
    </xdr:pic>
    <xdr:clientData/>
  </xdr:twoCellAnchor>
  <xdr:twoCellAnchor editAs="oneCell">
    <xdr:from>
      <xdr:col>1</xdr:col>
      <xdr:colOff>0</xdr:colOff>
      <xdr:row>936</xdr:row>
      <xdr:rowOff>0</xdr:rowOff>
    </xdr:from>
    <xdr:to>
      <xdr:col>20</xdr:col>
      <xdr:colOff>64770</xdr:colOff>
      <xdr:row>959</xdr:row>
      <xdr:rowOff>276225</xdr:rowOff>
    </xdr:to>
    <xdr:pic>
      <xdr:nvPicPr>
        <xdr:cNvPr id="41" name="図形 40"/>
        <xdr:cNvPicPr>
          <a:picLocks noChangeAspect="1"/>
        </xdr:cNvPicPr>
      </xdr:nvPicPr>
      <xdr:blipFill>
        <a:blip r:embed="rId40"/>
        <a:stretch>
          <a:fillRect/>
        </a:stretch>
      </xdr:blipFill>
      <xdr:spPr>
        <a:xfrm>
          <a:off x="409575" y="216204800"/>
          <a:ext cx="12805410" cy="5534025"/>
        </a:xfrm>
        <a:prstGeom prst="rect">
          <a:avLst/>
        </a:prstGeom>
        <a:noFill/>
        <a:ln w="9525">
          <a:noFill/>
        </a:ln>
      </xdr:spPr>
    </xdr:pic>
    <xdr:clientData/>
  </xdr:twoCellAnchor>
  <xdr:twoCellAnchor editAs="oneCell">
    <xdr:from>
      <xdr:col>1</xdr:col>
      <xdr:colOff>0</xdr:colOff>
      <xdr:row>960</xdr:row>
      <xdr:rowOff>0</xdr:rowOff>
    </xdr:from>
    <xdr:to>
      <xdr:col>20</xdr:col>
      <xdr:colOff>64770</xdr:colOff>
      <xdr:row>983</xdr:row>
      <xdr:rowOff>276225</xdr:rowOff>
    </xdr:to>
    <xdr:pic>
      <xdr:nvPicPr>
        <xdr:cNvPr id="42" name="図形 41"/>
        <xdr:cNvPicPr>
          <a:picLocks noChangeAspect="1"/>
        </xdr:cNvPicPr>
      </xdr:nvPicPr>
      <xdr:blipFill>
        <a:blip r:embed="rId41"/>
        <a:stretch>
          <a:fillRect/>
        </a:stretch>
      </xdr:blipFill>
      <xdr:spPr>
        <a:xfrm>
          <a:off x="409575" y="221754700"/>
          <a:ext cx="12805410" cy="5534025"/>
        </a:xfrm>
        <a:prstGeom prst="rect">
          <a:avLst/>
        </a:prstGeom>
        <a:noFill/>
        <a:ln w="9525">
          <a:noFill/>
        </a:ln>
      </xdr:spPr>
    </xdr:pic>
    <xdr:clientData/>
  </xdr:twoCellAnchor>
  <xdr:twoCellAnchor editAs="oneCell">
    <xdr:from>
      <xdr:col>1</xdr:col>
      <xdr:colOff>0</xdr:colOff>
      <xdr:row>984</xdr:row>
      <xdr:rowOff>0</xdr:rowOff>
    </xdr:from>
    <xdr:to>
      <xdr:col>20</xdr:col>
      <xdr:colOff>64770</xdr:colOff>
      <xdr:row>1007</xdr:row>
      <xdr:rowOff>276225</xdr:rowOff>
    </xdr:to>
    <xdr:pic>
      <xdr:nvPicPr>
        <xdr:cNvPr id="43" name="図形 42"/>
        <xdr:cNvPicPr>
          <a:picLocks noChangeAspect="1"/>
        </xdr:cNvPicPr>
      </xdr:nvPicPr>
      <xdr:blipFill>
        <a:blip r:embed="rId42"/>
        <a:stretch>
          <a:fillRect/>
        </a:stretch>
      </xdr:blipFill>
      <xdr:spPr>
        <a:xfrm>
          <a:off x="409575" y="227291900"/>
          <a:ext cx="12805410" cy="5534025"/>
        </a:xfrm>
        <a:prstGeom prst="rect">
          <a:avLst/>
        </a:prstGeom>
        <a:noFill/>
        <a:ln w="9525">
          <a:noFill/>
        </a:ln>
      </xdr:spPr>
    </xdr:pic>
    <xdr:clientData/>
  </xdr:twoCellAnchor>
  <xdr:twoCellAnchor editAs="oneCell">
    <xdr:from>
      <xdr:col>1</xdr:col>
      <xdr:colOff>0</xdr:colOff>
      <xdr:row>1008</xdr:row>
      <xdr:rowOff>0</xdr:rowOff>
    </xdr:from>
    <xdr:to>
      <xdr:col>20</xdr:col>
      <xdr:colOff>64770</xdr:colOff>
      <xdr:row>1032</xdr:row>
      <xdr:rowOff>9525</xdr:rowOff>
    </xdr:to>
    <xdr:pic>
      <xdr:nvPicPr>
        <xdr:cNvPr id="44" name="図形 43"/>
        <xdr:cNvPicPr>
          <a:picLocks noChangeAspect="1"/>
        </xdr:cNvPicPr>
      </xdr:nvPicPr>
      <xdr:blipFill>
        <a:blip r:embed="rId43"/>
        <a:stretch>
          <a:fillRect/>
        </a:stretch>
      </xdr:blipFill>
      <xdr:spPr>
        <a:xfrm>
          <a:off x="409575" y="232841800"/>
          <a:ext cx="12805410" cy="5534025"/>
        </a:xfrm>
        <a:prstGeom prst="rect">
          <a:avLst/>
        </a:prstGeom>
        <a:noFill/>
        <a:ln w="9525">
          <a:noFill/>
        </a:ln>
      </xdr:spPr>
    </xdr:pic>
    <xdr:clientData/>
  </xdr:twoCellAnchor>
  <xdr:twoCellAnchor editAs="oneCell">
    <xdr:from>
      <xdr:col>1</xdr:col>
      <xdr:colOff>0</xdr:colOff>
      <xdr:row>1032</xdr:row>
      <xdr:rowOff>0</xdr:rowOff>
    </xdr:from>
    <xdr:to>
      <xdr:col>20</xdr:col>
      <xdr:colOff>64770</xdr:colOff>
      <xdr:row>1056</xdr:row>
      <xdr:rowOff>9525</xdr:rowOff>
    </xdr:to>
    <xdr:pic>
      <xdr:nvPicPr>
        <xdr:cNvPr id="45" name="図形 44"/>
        <xdr:cNvPicPr>
          <a:picLocks noChangeAspect="1"/>
        </xdr:cNvPicPr>
      </xdr:nvPicPr>
      <xdr:blipFill>
        <a:blip r:embed="rId44"/>
        <a:stretch>
          <a:fillRect/>
        </a:stretch>
      </xdr:blipFill>
      <xdr:spPr>
        <a:xfrm>
          <a:off x="409575" y="238366300"/>
          <a:ext cx="12805410" cy="5534025"/>
        </a:xfrm>
        <a:prstGeom prst="rect">
          <a:avLst/>
        </a:prstGeom>
        <a:noFill/>
        <a:ln w="9525">
          <a:noFill/>
        </a:ln>
      </xdr:spPr>
    </xdr:pic>
    <xdr:clientData/>
  </xdr:twoCellAnchor>
  <xdr:twoCellAnchor editAs="oneCell">
    <xdr:from>
      <xdr:col>1</xdr:col>
      <xdr:colOff>0</xdr:colOff>
      <xdr:row>1056</xdr:row>
      <xdr:rowOff>0</xdr:rowOff>
    </xdr:from>
    <xdr:to>
      <xdr:col>20</xdr:col>
      <xdr:colOff>64770</xdr:colOff>
      <xdr:row>1080</xdr:row>
      <xdr:rowOff>9525</xdr:rowOff>
    </xdr:to>
    <xdr:pic>
      <xdr:nvPicPr>
        <xdr:cNvPr id="46" name="図形 45"/>
        <xdr:cNvPicPr>
          <a:picLocks noChangeAspect="1"/>
        </xdr:cNvPicPr>
      </xdr:nvPicPr>
      <xdr:blipFill>
        <a:blip r:embed="rId45"/>
        <a:stretch>
          <a:fillRect/>
        </a:stretch>
      </xdr:blipFill>
      <xdr:spPr>
        <a:xfrm>
          <a:off x="409575" y="243890800"/>
          <a:ext cx="12805410" cy="5534025"/>
        </a:xfrm>
        <a:prstGeom prst="rect">
          <a:avLst/>
        </a:prstGeom>
        <a:noFill/>
        <a:ln w="9525">
          <a:noFill/>
        </a:ln>
      </xdr:spPr>
    </xdr:pic>
    <xdr:clientData/>
  </xdr:twoCellAnchor>
  <xdr:twoCellAnchor editAs="oneCell">
    <xdr:from>
      <xdr:col>1</xdr:col>
      <xdr:colOff>0</xdr:colOff>
      <xdr:row>1080</xdr:row>
      <xdr:rowOff>0</xdr:rowOff>
    </xdr:from>
    <xdr:to>
      <xdr:col>20</xdr:col>
      <xdr:colOff>64770</xdr:colOff>
      <xdr:row>1103</xdr:row>
      <xdr:rowOff>276225</xdr:rowOff>
    </xdr:to>
    <xdr:pic>
      <xdr:nvPicPr>
        <xdr:cNvPr id="47" name="図形 46"/>
        <xdr:cNvPicPr>
          <a:picLocks noChangeAspect="1"/>
        </xdr:cNvPicPr>
      </xdr:nvPicPr>
      <xdr:blipFill>
        <a:blip r:embed="rId46"/>
        <a:stretch>
          <a:fillRect/>
        </a:stretch>
      </xdr:blipFill>
      <xdr:spPr>
        <a:xfrm>
          <a:off x="409575" y="249415300"/>
          <a:ext cx="12805410" cy="5534025"/>
        </a:xfrm>
        <a:prstGeom prst="rect">
          <a:avLst/>
        </a:prstGeom>
        <a:noFill/>
        <a:ln w="9525">
          <a:noFill/>
        </a:ln>
      </xdr:spPr>
    </xdr:pic>
    <xdr:clientData/>
  </xdr:twoCellAnchor>
  <xdr:twoCellAnchor editAs="oneCell">
    <xdr:from>
      <xdr:col>1</xdr:col>
      <xdr:colOff>0</xdr:colOff>
      <xdr:row>1104</xdr:row>
      <xdr:rowOff>0</xdr:rowOff>
    </xdr:from>
    <xdr:to>
      <xdr:col>20</xdr:col>
      <xdr:colOff>64770</xdr:colOff>
      <xdr:row>1127</xdr:row>
      <xdr:rowOff>276225</xdr:rowOff>
    </xdr:to>
    <xdr:pic>
      <xdr:nvPicPr>
        <xdr:cNvPr id="48" name="図形 47"/>
        <xdr:cNvPicPr>
          <a:picLocks noChangeAspect="1"/>
        </xdr:cNvPicPr>
      </xdr:nvPicPr>
      <xdr:blipFill>
        <a:blip r:embed="rId47"/>
        <a:stretch>
          <a:fillRect/>
        </a:stretch>
      </xdr:blipFill>
      <xdr:spPr>
        <a:xfrm>
          <a:off x="409575" y="254965200"/>
          <a:ext cx="12805410" cy="5534025"/>
        </a:xfrm>
        <a:prstGeom prst="rect">
          <a:avLst/>
        </a:prstGeom>
        <a:noFill/>
        <a:ln w="9525">
          <a:noFill/>
        </a:ln>
      </xdr:spPr>
    </xdr:pic>
    <xdr:clientData/>
  </xdr:twoCellAnchor>
  <xdr:twoCellAnchor editAs="oneCell">
    <xdr:from>
      <xdr:col>1</xdr:col>
      <xdr:colOff>0</xdr:colOff>
      <xdr:row>1128</xdr:row>
      <xdr:rowOff>0</xdr:rowOff>
    </xdr:from>
    <xdr:to>
      <xdr:col>20</xdr:col>
      <xdr:colOff>64770</xdr:colOff>
      <xdr:row>1152</xdr:row>
      <xdr:rowOff>47625</xdr:rowOff>
    </xdr:to>
    <xdr:pic>
      <xdr:nvPicPr>
        <xdr:cNvPr id="49" name="図形 48"/>
        <xdr:cNvPicPr>
          <a:picLocks noChangeAspect="1"/>
        </xdr:cNvPicPr>
      </xdr:nvPicPr>
      <xdr:blipFill>
        <a:blip r:embed="rId48"/>
        <a:stretch>
          <a:fillRect/>
        </a:stretch>
      </xdr:blipFill>
      <xdr:spPr>
        <a:xfrm>
          <a:off x="409575" y="260502400"/>
          <a:ext cx="12805410" cy="55340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0</xdr:col>
      <xdr:colOff>7620</xdr:colOff>
      <xdr:row>0</xdr:row>
      <xdr:rowOff>7620</xdr:rowOff>
    </xdr:from>
    <xdr:to>
      <xdr:col>7</xdr:col>
      <xdr:colOff>662940</xdr:colOff>
      <xdr:row>24</xdr:row>
      <xdr:rowOff>59690</xdr:rowOff>
    </xdr:to>
    <xdr:sp>
      <xdr:nvSpPr>
        <xdr:cNvPr id="2" name="テキストボックス 1"/>
        <xdr:cNvSpPr txBox="1"/>
      </xdr:nvSpPr>
      <xdr:spPr>
        <a:xfrm>
          <a:off x="7620" y="7620"/>
          <a:ext cx="5349240" cy="55384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p>
          <a:pPr algn="l"/>
          <a:r>
            <a:rPr lang="en-US" altLang="ja-JP" sz="1100"/>
            <a:t>2020</a:t>
          </a:r>
          <a:r>
            <a:rPr lang="ja-JP" altLang="en-US" sz="1100"/>
            <a:t>年</a:t>
          </a:r>
          <a:r>
            <a:rPr lang="en-US" altLang="ja-JP" sz="1100"/>
            <a:t>10</a:t>
          </a:r>
          <a:r>
            <a:rPr lang="ja-JP" altLang="en-US" sz="1100"/>
            <a:t>月</a:t>
          </a:r>
          <a:r>
            <a:rPr lang="en-US" altLang="ja-JP" sz="1100"/>
            <a:t>23</a:t>
          </a:r>
          <a:r>
            <a:rPr lang="ja-JP" altLang="en-US" sz="1100"/>
            <a:t>日　</a:t>
          </a:r>
          <a:r>
            <a:rPr lang="en-US" altLang="ja-JP" sz="1100"/>
            <a:t>CMA</a:t>
          </a:r>
          <a:r>
            <a:rPr lang="ja-JP" altLang="en-US" sz="1100"/>
            <a:t>ご担当者様へ</a:t>
          </a:r>
          <a:endParaRPr lang="ja-JP" altLang="en-US" sz="1100"/>
        </a:p>
        <a:p>
          <a:pPr algn="l"/>
          <a:endParaRPr lang="ja-JP" altLang="en-US" sz="1100"/>
        </a:p>
        <a:p>
          <a:pPr algn="l"/>
          <a:r>
            <a:rPr lang="ja-JP" altLang="en-US" sz="1100"/>
            <a:t>いつも添削ありがとうございます。</a:t>
          </a:r>
          <a:endParaRPr lang="ja-JP" altLang="en-US" sz="1100"/>
        </a:p>
        <a:p>
          <a:pPr algn="l"/>
          <a:endParaRPr lang="ja-JP" altLang="en-US" sz="1100"/>
        </a:p>
        <a:p>
          <a:pPr algn="l"/>
          <a:r>
            <a:rPr lang="ja-JP" altLang="en-US" sz="1100"/>
            <a:t>【</a:t>
          </a:r>
          <a:r>
            <a:rPr lang="en-US" altLang="ja-JP" sz="1100"/>
            <a:t>PB</a:t>
          </a:r>
          <a:r>
            <a:rPr lang="ja-JP" altLang="en-US" sz="1100"/>
            <a:t>検証】</a:t>
          </a:r>
          <a:endParaRPr lang="ja-JP" altLang="en-US" sz="1100"/>
        </a:p>
        <a:p>
          <a:pPr algn="l"/>
          <a:r>
            <a:rPr lang="en-US" altLang="ja-JP" sz="1100"/>
            <a:t>USDJPY_1</a:t>
          </a:r>
          <a:r>
            <a:rPr lang="ja-JP" altLang="en-US" sz="1100"/>
            <a:t>時間足</a:t>
          </a:r>
          <a:r>
            <a:rPr lang="en-US" altLang="ja-JP" sz="1100"/>
            <a:t>_38</a:t>
          </a:r>
          <a:r>
            <a:rPr lang="ja-JP" altLang="en-US" sz="1100"/>
            <a:t>回</a:t>
          </a:r>
          <a:endParaRPr lang="ja-JP" altLang="en-US" sz="1100"/>
        </a:p>
        <a:p>
          <a:pPr algn="l"/>
          <a:r>
            <a:rPr lang="en-US" altLang="ja-JP" sz="1100"/>
            <a:t>USDJPY_15</a:t>
          </a:r>
          <a:r>
            <a:rPr lang="ja-JP" altLang="en-US" sz="1100"/>
            <a:t>分足</a:t>
          </a:r>
          <a:r>
            <a:rPr lang="en-US" altLang="ja-JP" sz="1100"/>
            <a:t>_50</a:t>
          </a:r>
          <a:r>
            <a:rPr lang="ja-JP" altLang="en-US" sz="1100"/>
            <a:t>回</a:t>
          </a:r>
          <a:endParaRPr lang="ja-JP" altLang="en-US" sz="1100"/>
        </a:p>
        <a:p>
          <a:pPr algn="l"/>
          <a:r>
            <a:rPr lang="en-US" altLang="ja-JP" sz="1100"/>
            <a:t>EURUSD_1</a:t>
          </a:r>
          <a:r>
            <a:rPr lang="ja-JP" altLang="en-US" sz="1100"/>
            <a:t>時間足</a:t>
          </a:r>
          <a:r>
            <a:rPr lang="en-US" altLang="ja-JP" sz="1100"/>
            <a:t>_6</a:t>
          </a:r>
          <a:r>
            <a:rPr lang="ja-JP" altLang="en-US" sz="1100"/>
            <a:t>回</a:t>
          </a:r>
          <a:r>
            <a:rPr lang="en-US" altLang="ja-JP" sz="1100"/>
            <a:t>(</a:t>
          </a:r>
          <a:r>
            <a:rPr lang="ja-JP" altLang="en-US" sz="1100"/>
            <a:t>実践記未提出</a:t>
          </a:r>
          <a:r>
            <a:rPr lang="en-US" altLang="ja-JP" sz="1100"/>
            <a:t>)</a:t>
          </a:r>
          <a:endParaRPr lang="ja-JP" altLang="en-US" sz="1100"/>
        </a:p>
        <a:p>
          <a:pPr algn="l"/>
          <a:r>
            <a:rPr lang="en-US" altLang="ja-JP" sz="1100"/>
            <a:t>EUUSD_15</a:t>
          </a:r>
          <a:r>
            <a:rPr lang="ja-JP" altLang="en-US" sz="1100"/>
            <a:t>分足</a:t>
          </a:r>
          <a:r>
            <a:rPr lang="en-US" altLang="ja-JP" sz="1100"/>
            <a:t>_50</a:t>
          </a:r>
          <a:r>
            <a:rPr lang="ja-JP" altLang="en-US" sz="1100"/>
            <a:t>回</a:t>
          </a:r>
          <a:endParaRPr lang="ja-JP" altLang="en-US" sz="1100"/>
        </a:p>
        <a:p>
          <a:pPr algn="l"/>
          <a:endParaRPr lang="ja-JP" altLang="en-US" sz="1100"/>
        </a:p>
        <a:p>
          <a:pPr algn="l"/>
          <a:r>
            <a:rPr lang="ja-JP" altLang="en-US" sz="1100"/>
            <a:t>上記合計</a:t>
          </a:r>
          <a:r>
            <a:rPr lang="en-US" altLang="ja-JP" sz="1100"/>
            <a:t>144</a:t>
          </a:r>
          <a:r>
            <a:rPr lang="ja-JP" altLang="en-US" sz="1100"/>
            <a:t>回を一旦終えました。</a:t>
          </a:r>
          <a:endParaRPr lang="ja-JP" altLang="en-US" sz="1100"/>
        </a:p>
        <a:p>
          <a:pPr algn="l"/>
          <a:r>
            <a:rPr lang="ja-JP" altLang="en-US" sz="1100"/>
            <a:t>自分の体感的には</a:t>
          </a:r>
          <a:r>
            <a:rPr lang="en-US" altLang="ja-JP" sz="1100"/>
            <a:t>PB</a:t>
          </a:r>
          <a:r>
            <a:rPr lang="ja-JP" altLang="en-US" sz="1100"/>
            <a:t>の検証だけでもまだまだ回数が足りないような</a:t>
          </a:r>
          <a:endParaRPr lang="ja-JP" altLang="en-US" sz="1100"/>
        </a:p>
        <a:p>
          <a:pPr algn="l"/>
          <a:r>
            <a:rPr lang="ja-JP" altLang="en-US" sz="1100"/>
            <a:t>もっと色んな角度から観察してみたいとゆう気持ちです。</a:t>
          </a:r>
          <a:endParaRPr lang="ja-JP" altLang="en-US" sz="1100"/>
        </a:p>
        <a:p>
          <a:pPr algn="l"/>
          <a:r>
            <a:rPr lang="ja-JP" altLang="en-US" sz="1100"/>
            <a:t>ですがこのままでは時間が足りないので</a:t>
          </a:r>
          <a:r>
            <a:rPr lang="en-US" altLang="ja-JP" sz="1100"/>
            <a:t>EB</a:t>
          </a:r>
          <a:r>
            <a:rPr lang="ja-JP" altLang="en-US" sz="1100"/>
            <a:t>の検証に入らせて頂けますよう</a:t>
          </a:r>
          <a:endParaRPr lang="ja-JP" altLang="en-US" sz="1100"/>
        </a:p>
        <a:p>
          <a:pPr algn="l"/>
          <a:r>
            <a:rPr lang="ja-JP" altLang="en-US" sz="1100"/>
            <a:t>ご了承下さい。</a:t>
          </a:r>
          <a:endParaRPr lang="ja-JP" altLang="en-US" sz="1100"/>
        </a:p>
        <a:p>
          <a:pPr algn="l"/>
          <a:endParaRPr lang="en-US" altLang="ja-JP" sz="1100"/>
        </a:p>
        <a:p>
          <a:pPr algn="l"/>
          <a:endParaRPr lang="en-US" altLang="ja-JP" sz="1100"/>
        </a:p>
        <a:p>
          <a:pPr algn="l"/>
          <a:endParaRPr lang="en-US" altLang="ja-JP" sz="1100"/>
        </a:p>
        <a:p>
          <a:pPr algn="l"/>
          <a:r>
            <a:rPr lang="en-US" altLang="ja-JP" sz="1100"/>
            <a:t>1</a:t>
          </a:r>
          <a:r>
            <a:rPr lang="ja-JP" altLang="en-US" sz="1100"/>
            <a:t>時間足と</a:t>
          </a:r>
          <a:r>
            <a:rPr lang="en-US" altLang="ja-JP" sz="1100"/>
            <a:t>15</a:t>
          </a:r>
          <a:r>
            <a:rPr lang="ja-JP" altLang="en-US" sz="1100"/>
            <a:t>分足それぞれの特性とゆうのは</a:t>
          </a:r>
          <a:endParaRPr lang="ja-JP" altLang="en-US" sz="1100"/>
        </a:p>
        <a:p>
          <a:pPr algn="l"/>
          <a:r>
            <a:rPr lang="ja-JP" altLang="en-US" sz="1100"/>
            <a:t>残念ながらまだ理解と観察が足りず現段階で言語化できるほどではありません。</a:t>
          </a:r>
          <a:endParaRPr lang="ja-JP" altLang="en-US" sz="1100"/>
        </a:p>
        <a:p>
          <a:pPr algn="l"/>
          <a:r>
            <a:rPr lang="en-US" altLang="ja-JP" sz="1100"/>
            <a:t>1</a:t>
          </a:r>
          <a:r>
            <a:rPr lang="ja-JP" altLang="en-US" sz="1100"/>
            <a:t>分足から月足まですべての検証をやってみた後に明確に見えてくるものや比較ができるのかもと思いました。</a:t>
          </a:r>
          <a:endParaRPr lang="ja-JP" altLang="en-US" sz="1100"/>
        </a:p>
        <a:p>
          <a:pPr algn="l"/>
          <a:r>
            <a:rPr lang="en-US" altLang="ja-JP" sz="1100"/>
            <a:t>(</a:t>
          </a:r>
          <a:r>
            <a:rPr lang="ja-JP" altLang="en-US" sz="1100"/>
            <a:t>今後、長期に渡る作業になると覚悟しました。</a:t>
          </a:r>
          <a:r>
            <a:rPr lang="en-US" altLang="ja-JP" sz="1100"/>
            <a:t>)</a:t>
          </a:r>
          <a:endParaRPr lang="ja-JP" altLang="en-US" sz="1100"/>
        </a:p>
        <a:p>
          <a:pPr algn="l"/>
          <a:endParaRPr lang="ja-JP" altLang="en-US" sz="1100"/>
        </a:p>
        <a:p>
          <a:pPr algn="l"/>
          <a:r>
            <a:rPr lang="ja-JP" altLang="en-US" sz="1100"/>
            <a:t>画像にありますように上位足と下位足のチャートを見比べていると</a:t>
          </a:r>
          <a:endParaRPr lang="ja-JP" altLang="en-US" sz="1100"/>
        </a:p>
        <a:p>
          <a:pPr algn="l"/>
          <a:r>
            <a:rPr lang="ja-JP" altLang="en-US" sz="1100"/>
            <a:t>下位足が上位足のトレンドに沿って流れているのを理解できました。</a:t>
          </a:r>
          <a:endParaRPr lang="ja-JP" altLang="en-US" sz="1100"/>
        </a:p>
        <a:p>
          <a:pPr algn="l"/>
          <a:r>
            <a:rPr lang="ja-JP" altLang="en-US" sz="1100"/>
            <a:t>また、</a:t>
          </a:r>
          <a:r>
            <a:rPr lang="en-US" altLang="ja-JP" sz="1100"/>
            <a:t>MA</a:t>
          </a:r>
          <a:r>
            <a:rPr lang="ja-JP" altLang="en-US" sz="1100"/>
            <a:t>の見方と捉え方を今後もっと掴んでいきたいです。</a:t>
          </a:r>
          <a:endParaRPr lang="ja-JP" altLang="en-US" sz="1100"/>
        </a:p>
        <a:p>
          <a:pPr algn="l"/>
          <a:endParaRPr lang="ja-JP" altLang="en-US" sz="1100"/>
        </a:p>
        <a:p>
          <a:pPr algn="l"/>
          <a:r>
            <a:rPr lang="ja-JP" altLang="en-US" sz="1100"/>
            <a:t>今日は以上です。</a:t>
          </a:r>
          <a:endParaRPr lang="ja-JP" altLang="en-US" sz="1100"/>
        </a:p>
        <a:p>
          <a:pPr algn="l"/>
          <a:r>
            <a:rPr lang="ja-JP" altLang="en-US" sz="1100"/>
            <a:t>今後ともよろしくお願いいたします。</a:t>
          </a:r>
          <a:endParaRPr lang="en-US" altLang="ja-JP"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61"/>
  <sheetViews>
    <sheetView tabSelected="1" zoomScale="88" zoomScaleNormal="88" workbookViewId="0">
      <selection activeCell="D1" sqref="D1"/>
    </sheetView>
  </sheetViews>
  <sheetFormatPr defaultColWidth="9" defaultRowHeight="18"/>
  <cols>
    <col min="1" max="1" width="4.9" customWidth="1"/>
    <col min="2" max="2" width="12" customWidth="1"/>
    <col min="3" max="3" width="10.6" customWidth="1"/>
    <col min="7" max="7" width="9.9" customWidth="1"/>
  </cols>
  <sheetData>
    <row r="1" spans="1:3">
      <c r="A1" s="1" t="s">
        <v>0</v>
      </c>
      <c r="C1" t="s">
        <v>1</v>
      </c>
    </row>
    <row r="2" spans="1:3">
      <c r="A2" s="1" t="s">
        <v>2</v>
      </c>
      <c r="C2" t="s">
        <v>3</v>
      </c>
    </row>
    <row r="3" spans="1:3">
      <c r="A3" s="1" t="s">
        <v>4</v>
      </c>
      <c r="C3" s="2">
        <v>100000</v>
      </c>
    </row>
    <row r="4" spans="1:3">
      <c r="A4" s="1" t="s">
        <v>5</v>
      </c>
      <c r="C4" s="3" t="s">
        <v>6</v>
      </c>
    </row>
    <row r="5" ht="18.75" spans="1:3">
      <c r="A5" s="1" t="s">
        <v>7</v>
      </c>
      <c r="C5" s="3" t="s">
        <v>8</v>
      </c>
    </row>
    <row r="6" ht="18.75" spans="1:9">
      <c r="A6" s="4" t="s">
        <v>9</v>
      </c>
      <c r="B6" s="4" t="s">
        <v>10</v>
      </c>
      <c r="C6" s="4" t="s">
        <v>10</v>
      </c>
      <c r="D6" s="5" t="s">
        <v>11</v>
      </c>
      <c r="E6" s="6"/>
      <c r="F6" s="7"/>
      <c r="G6" s="8" t="s">
        <v>12</v>
      </c>
      <c r="H6" s="9"/>
      <c r="I6" s="16"/>
    </row>
    <row r="7" ht="18.75" spans="1:12">
      <c r="A7" s="10"/>
      <c r="B7" s="10" t="s">
        <v>13</v>
      </c>
      <c r="C7" s="10" t="s">
        <v>14</v>
      </c>
      <c r="D7" s="11">
        <v>1.27</v>
      </c>
      <c r="E7" s="12">
        <v>1.5</v>
      </c>
      <c r="F7" s="13">
        <v>2</v>
      </c>
      <c r="G7" s="11">
        <v>1.27</v>
      </c>
      <c r="H7" s="12">
        <v>1.5</v>
      </c>
      <c r="I7" s="13">
        <v>2</v>
      </c>
      <c r="J7" s="1"/>
      <c r="K7" s="1"/>
      <c r="L7" s="1"/>
    </row>
    <row r="8" ht="18.75" spans="1:9">
      <c r="A8" s="14" t="s">
        <v>15</v>
      </c>
      <c r="B8" s="15"/>
      <c r="C8" s="15"/>
      <c r="D8" s="8"/>
      <c r="E8" s="9"/>
      <c r="F8" s="16"/>
      <c r="G8" s="17">
        <f>C3</f>
        <v>100000</v>
      </c>
      <c r="H8" s="18">
        <f>C3</f>
        <v>100000</v>
      </c>
      <c r="I8" s="50">
        <f>C3</f>
        <v>100000</v>
      </c>
    </row>
    <row r="9" spans="1:9">
      <c r="A9" s="19">
        <v>1</v>
      </c>
      <c r="B9" s="20">
        <v>40634</v>
      </c>
      <c r="C9" s="19">
        <v>1.4155</v>
      </c>
      <c r="D9" s="21">
        <v>-1</v>
      </c>
      <c r="E9" s="22">
        <v>-1</v>
      </c>
      <c r="F9" s="23">
        <v>-1</v>
      </c>
      <c r="G9" s="24">
        <f>IF(D9="","",G8*(1+IF(D9&lt;0,-0.01,0.01*1.27)))</f>
        <v>99000</v>
      </c>
      <c r="H9" s="24">
        <f>IF(E9="","",H8*(1+IF(E9&lt;0,-0.01,0.01*1.5)))</f>
        <v>99000</v>
      </c>
      <c r="I9" s="51">
        <f>IF(F9="","",I8*(1+IF(F9&lt;0,-0.01,0.01*2)))</f>
        <v>99000</v>
      </c>
    </row>
    <row r="10" spans="1:9">
      <c r="A10" s="25">
        <v>2</v>
      </c>
      <c r="B10" s="26">
        <v>40638</v>
      </c>
      <c r="C10" s="25">
        <v>1.4177</v>
      </c>
      <c r="D10" s="27">
        <v>1</v>
      </c>
      <c r="E10" s="28">
        <v>1</v>
      </c>
      <c r="F10" s="29">
        <v>1</v>
      </c>
      <c r="G10" s="24">
        <f t="shared" ref="G10:G41" si="0">IF(D10="","",G9*(1+IF(D10&lt;0,-0.01,0.01*1.27)))</f>
        <v>100257.3</v>
      </c>
      <c r="H10" s="24">
        <f t="shared" ref="H10:H41" si="1">IF(E10="","",H9*(1+IF(E10&lt;0,-0.01,0.01*1.5)))</f>
        <v>100485</v>
      </c>
      <c r="I10" s="51">
        <f t="shared" ref="I10:I41" si="2">IF(F10="","",I9*(1+IF(F10&lt;0,-0.01,0.01*2)))</f>
        <v>100980</v>
      </c>
    </row>
    <row r="11" spans="1:9">
      <c r="A11" s="25">
        <v>3</v>
      </c>
      <c r="B11" s="26">
        <v>40638</v>
      </c>
      <c r="C11" s="25">
        <v>1.4167</v>
      </c>
      <c r="D11" s="27">
        <v>-1</v>
      </c>
      <c r="E11" s="28">
        <v>-1</v>
      </c>
      <c r="F11" s="29">
        <v>-1</v>
      </c>
      <c r="G11" s="24">
        <f t="shared" si="0"/>
        <v>99254.727</v>
      </c>
      <c r="H11" s="24">
        <f t="shared" si="1"/>
        <v>99480.15</v>
      </c>
      <c r="I11" s="51">
        <f t="shared" si="2"/>
        <v>99970.2</v>
      </c>
    </row>
    <row r="12" spans="1:9">
      <c r="A12" s="25">
        <v>4</v>
      </c>
      <c r="B12" s="26">
        <v>40639</v>
      </c>
      <c r="C12" s="25">
        <v>1.4239</v>
      </c>
      <c r="D12" s="27">
        <v>1</v>
      </c>
      <c r="E12" s="28">
        <v>1</v>
      </c>
      <c r="F12" s="29">
        <v>1</v>
      </c>
      <c r="G12" s="24">
        <f t="shared" si="0"/>
        <v>100515.2620329</v>
      </c>
      <c r="H12" s="24">
        <f t="shared" si="1"/>
        <v>100972.35225</v>
      </c>
      <c r="I12" s="51">
        <f t="shared" si="2"/>
        <v>101969.604</v>
      </c>
    </row>
    <row r="13" spans="1:9">
      <c r="A13" s="25">
        <v>5</v>
      </c>
      <c r="B13" s="26">
        <v>40639</v>
      </c>
      <c r="C13" s="25">
        <v>1.4296</v>
      </c>
      <c r="D13" s="27">
        <v>1</v>
      </c>
      <c r="E13" s="28">
        <v>1</v>
      </c>
      <c r="F13" s="29">
        <v>1</v>
      </c>
      <c r="G13" s="24">
        <f t="shared" si="0"/>
        <v>101791.805860718</v>
      </c>
      <c r="H13" s="24">
        <f t="shared" si="1"/>
        <v>102486.93753375</v>
      </c>
      <c r="I13" s="51">
        <f t="shared" si="2"/>
        <v>104008.99608</v>
      </c>
    </row>
    <row r="14" spans="1:9">
      <c r="A14" s="25">
        <v>6</v>
      </c>
      <c r="B14" s="26">
        <v>40639</v>
      </c>
      <c r="C14" s="25">
        <v>1.4327</v>
      </c>
      <c r="D14" s="27">
        <v>1</v>
      </c>
      <c r="E14" s="28">
        <v>1</v>
      </c>
      <c r="F14" s="29">
        <v>1</v>
      </c>
      <c r="G14" s="24">
        <f t="shared" si="0"/>
        <v>103084.561795149</v>
      </c>
      <c r="H14" s="24">
        <f t="shared" si="1"/>
        <v>104024.241596756</v>
      </c>
      <c r="I14" s="51">
        <f t="shared" si="2"/>
        <v>106089.1760016</v>
      </c>
    </row>
    <row r="15" spans="1:9">
      <c r="A15" s="25">
        <v>7</v>
      </c>
      <c r="B15" s="26">
        <v>40640</v>
      </c>
      <c r="C15" s="25">
        <v>1.4282</v>
      </c>
      <c r="D15" s="27">
        <v>-1</v>
      </c>
      <c r="E15" s="28">
        <v>-1</v>
      </c>
      <c r="F15" s="29">
        <v>-1</v>
      </c>
      <c r="G15" s="24">
        <f t="shared" si="0"/>
        <v>102053.716177197</v>
      </c>
      <c r="H15" s="24">
        <f t="shared" si="1"/>
        <v>102983.999180789</v>
      </c>
      <c r="I15" s="51">
        <f t="shared" si="2"/>
        <v>105028.284241584</v>
      </c>
    </row>
    <row r="16" spans="1:9">
      <c r="A16" s="25">
        <v>8</v>
      </c>
      <c r="B16" s="26">
        <v>40640</v>
      </c>
      <c r="C16" s="25">
        <v>1.429</v>
      </c>
      <c r="D16" s="27">
        <v>1</v>
      </c>
      <c r="E16" s="28">
        <v>1</v>
      </c>
      <c r="F16" s="29">
        <v>1</v>
      </c>
      <c r="G16" s="24">
        <f t="shared" si="0"/>
        <v>103349.798372648</v>
      </c>
      <c r="H16" s="24">
        <f t="shared" si="1"/>
        <v>104528.7591685</v>
      </c>
      <c r="I16" s="51">
        <f t="shared" si="2"/>
        <v>107128.849926416</v>
      </c>
    </row>
    <row r="17" spans="1:9">
      <c r="A17" s="25">
        <v>9</v>
      </c>
      <c r="B17" s="26">
        <v>40641</v>
      </c>
      <c r="C17" s="25">
        <v>1.4437</v>
      </c>
      <c r="D17" s="27">
        <v>1</v>
      </c>
      <c r="E17" s="28">
        <v>1</v>
      </c>
      <c r="F17" s="29">
        <v>1</v>
      </c>
      <c r="G17" s="24">
        <f t="shared" si="0"/>
        <v>104662.34081198</v>
      </c>
      <c r="H17" s="24">
        <f t="shared" si="1"/>
        <v>106096.690556028</v>
      </c>
      <c r="I17" s="51">
        <f t="shared" si="2"/>
        <v>109271.426924944</v>
      </c>
    </row>
    <row r="18" spans="1:9">
      <c r="A18" s="25">
        <v>10</v>
      </c>
      <c r="B18" s="26">
        <v>40644</v>
      </c>
      <c r="C18" s="25">
        <v>1.4464</v>
      </c>
      <c r="D18" s="27">
        <v>-1</v>
      </c>
      <c r="E18" s="28">
        <v>-1</v>
      </c>
      <c r="F18" s="29">
        <v>-1</v>
      </c>
      <c r="G18" s="24">
        <f t="shared" si="0"/>
        <v>103615.717403861</v>
      </c>
      <c r="H18" s="24">
        <f t="shared" si="1"/>
        <v>105035.723650468</v>
      </c>
      <c r="I18" s="51">
        <f t="shared" si="2"/>
        <v>108178.712655695</v>
      </c>
    </row>
    <row r="19" spans="1:9">
      <c r="A19" s="25">
        <v>11</v>
      </c>
      <c r="B19" s="26">
        <v>40646</v>
      </c>
      <c r="C19" s="25">
        <v>1.4485</v>
      </c>
      <c r="D19" s="27">
        <v>1</v>
      </c>
      <c r="E19" s="28">
        <v>1</v>
      </c>
      <c r="F19" s="29">
        <v>1</v>
      </c>
      <c r="G19" s="24">
        <f t="shared" si="0"/>
        <v>104931.63701489</v>
      </c>
      <c r="H19" s="24">
        <f t="shared" si="1"/>
        <v>106611.259505225</v>
      </c>
      <c r="I19" s="51">
        <f t="shared" si="2"/>
        <v>110342.286908808</v>
      </c>
    </row>
    <row r="20" spans="1:9">
      <c r="A20" s="25">
        <v>12</v>
      </c>
      <c r="B20" s="26">
        <v>40646</v>
      </c>
      <c r="C20" s="25">
        <v>1.4436</v>
      </c>
      <c r="D20" s="27">
        <v>-1</v>
      </c>
      <c r="E20" s="28">
        <v>-1</v>
      </c>
      <c r="F20" s="29">
        <v>-1</v>
      </c>
      <c r="G20" s="24">
        <f t="shared" si="0"/>
        <v>103882.320644741</v>
      </c>
      <c r="H20" s="24">
        <f t="shared" si="1"/>
        <v>105545.146910172</v>
      </c>
      <c r="I20" s="51">
        <f t="shared" si="2"/>
        <v>109238.86403972</v>
      </c>
    </row>
    <row r="21" spans="1:9">
      <c r="A21" s="25">
        <v>13</v>
      </c>
      <c r="B21" s="26">
        <v>40648</v>
      </c>
      <c r="C21" s="25">
        <v>1.4464</v>
      </c>
      <c r="D21" s="27">
        <v>-1</v>
      </c>
      <c r="E21" s="28">
        <v>-1</v>
      </c>
      <c r="F21" s="29">
        <v>-1</v>
      </c>
      <c r="G21" s="24">
        <f t="shared" si="0"/>
        <v>102843.497438293</v>
      </c>
      <c r="H21" s="24">
        <f t="shared" si="1"/>
        <v>104489.695441071</v>
      </c>
      <c r="I21" s="51">
        <f t="shared" si="2"/>
        <v>108146.475399323</v>
      </c>
    </row>
    <row r="22" spans="1:9">
      <c r="A22" s="25">
        <v>14</v>
      </c>
      <c r="B22" s="26">
        <v>40648</v>
      </c>
      <c r="C22" s="25">
        <v>1.4449</v>
      </c>
      <c r="D22" s="27">
        <v>-1</v>
      </c>
      <c r="E22" s="28">
        <v>-1</v>
      </c>
      <c r="F22" s="29">
        <v>-1</v>
      </c>
      <c r="G22" s="24">
        <f t="shared" si="0"/>
        <v>101815.06246391</v>
      </c>
      <c r="H22" s="24">
        <f t="shared" si="1"/>
        <v>103444.79848666</v>
      </c>
      <c r="I22" s="51">
        <f t="shared" si="2"/>
        <v>107065.01064533</v>
      </c>
    </row>
    <row r="23" spans="1:9">
      <c r="A23" s="25">
        <v>15</v>
      </c>
      <c r="B23" s="26">
        <v>40651</v>
      </c>
      <c r="C23" s="25">
        <v>1.4337</v>
      </c>
      <c r="D23" s="27">
        <v>1</v>
      </c>
      <c r="E23" s="28">
        <v>1</v>
      </c>
      <c r="F23" s="29">
        <v>1</v>
      </c>
      <c r="G23" s="24">
        <f t="shared" si="0"/>
        <v>103108.113757202</v>
      </c>
      <c r="H23" s="24">
        <f t="shared" si="1"/>
        <v>104996.47046396</v>
      </c>
      <c r="I23" s="51">
        <f t="shared" si="2"/>
        <v>109206.310858237</v>
      </c>
    </row>
    <row r="24" spans="1:9">
      <c r="A24" s="25">
        <v>16</v>
      </c>
      <c r="B24" s="26">
        <v>40651</v>
      </c>
      <c r="C24" s="25">
        <v>1.4319</v>
      </c>
      <c r="D24" s="27">
        <v>1</v>
      </c>
      <c r="E24" s="28">
        <v>1</v>
      </c>
      <c r="F24" s="29">
        <v>1</v>
      </c>
      <c r="G24" s="24">
        <f t="shared" si="0"/>
        <v>104417.586801919</v>
      </c>
      <c r="H24" s="24">
        <f t="shared" si="1"/>
        <v>106571.417520919</v>
      </c>
      <c r="I24" s="51">
        <f t="shared" si="2"/>
        <v>111390.437075401</v>
      </c>
    </row>
    <row r="25" spans="1:9">
      <c r="A25" s="25">
        <v>17</v>
      </c>
      <c r="B25" s="26">
        <v>40651</v>
      </c>
      <c r="C25" s="25">
        <v>1.428</v>
      </c>
      <c r="D25" s="27">
        <v>1</v>
      </c>
      <c r="E25" s="28">
        <v>1</v>
      </c>
      <c r="F25" s="29">
        <v>-1</v>
      </c>
      <c r="G25" s="24">
        <f t="shared" si="0"/>
        <v>105743.690154303</v>
      </c>
      <c r="H25" s="24">
        <f t="shared" si="1"/>
        <v>108169.988783733</v>
      </c>
      <c r="I25" s="51">
        <f t="shared" si="2"/>
        <v>110276.532704647</v>
      </c>
    </row>
    <row r="26" spans="1:9">
      <c r="A26" s="25">
        <v>18</v>
      </c>
      <c r="B26" s="26">
        <v>40655</v>
      </c>
      <c r="C26" s="25">
        <v>1.4548</v>
      </c>
      <c r="D26" s="27">
        <v>1</v>
      </c>
      <c r="E26" s="28">
        <v>1</v>
      </c>
      <c r="F26" s="29">
        <v>1</v>
      </c>
      <c r="G26" s="24">
        <f t="shared" si="0"/>
        <v>107086.635019263</v>
      </c>
      <c r="H26" s="24">
        <f t="shared" si="1"/>
        <v>109792.538615489</v>
      </c>
      <c r="I26" s="51">
        <f t="shared" si="2"/>
        <v>112482.06335874</v>
      </c>
    </row>
    <row r="27" spans="1:9">
      <c r="A27" s="25">
        <v>19</v>
      </c>
      <c r="B27" s="26">
        <v>40658</v>
      </c>
      <c r="C27" s="25">
        <v>1.4567</v>
      </c>
      <c r="D27" s="27">
        <v>1</v>
      </c>
      <c r="E27" s="28">
        <v>1</v>
      </c>
      <c r="F27" s="29">
        <v>1</v>
      </c>
      <c r="G27" s="24">
        <f t="shared" si="0"/>
        <v>108446.635284007</v>
      </c>
      <c r="H27" s="24">
        <f t="shared" si="1"/>
        <v>111439.426694721</v>
      </c>
      <c r="I27" s="51">
        <f t="shared" si="2"/>
        <v>114731.704625915</v>
      </c>
    </row>
    <row r="28" spans="1:9">
      <c r="A28" s="25">
        <v>20</v>
      </c>
      <c r="B28" s="26">
        <v>40658</v>
      </c>
      <c r="C28" s="25">
        <v>1.4582</v>
      </c>
      <c r="D28" s="27">
        <v>-1</v>
      </c>
      <c r="E28" s="28">
        <v>-1</v>
      </c>
      <c r="F28" s="29">
        <v>-1</v>
      </c>
      <c r="G28" s="24">
        <f t="shared" si="0"/>
        <v>107362.168931167</v>
      </c>
      <c r="H28" s="24">
        <f t="shared" si="1"/>
        <v>110325.032427774</v>
      </c>
      <c r="I28" s="51">
        <f t="shared" si="2"/>
        <v>113584.387579656</v>
      </c>
    </row>
    <row r="29" spans="1:9">
      <c r="A29" s="25">
        <v>21</v>
      </c>
      <c r="B29" s="26">
        <v>40659</v>
      </c>
      <c r="C29" s="25">
        <v>1.4628</v>
      </c>
      <c r="D29" s="27">
        <v>1</v>
      </c>
      <c r="E29" s="30">
        <v>1</v>
      </c>
      <c r="F29" s="29">
        <v>1</v>
      </c>
      <c r="G29" s="24">
        <f t="shared" si="0"/>
        <v>108725.668476593</v>
      </c>
      <c r="H29" s="24">
        <f t="shared" si="1"/>
        <v>111979.907914191</v>
      </c>
      <c r="I29" s="51">
        <f t="shared" si="2"/>
        <v>115856.075331249</v>
      </c>
    </row>
    <row r="30" spans="1:9">
      <c r="A30" s="25">
        <v>22</v>
      </c>
      <c r="B30" s="26">
        <v>40660</v>
      </c>
      <c r="C30" s="25">
        <v>1.4669</v>
      </c>
      <c r="D30" s="27">
        <v>1</v>
      </c>
      <c r="E30" s="30">
        <v>1</v>
      </c>
      <c r="F30" s="29">
        <v>1</v>
      </c>
      <c r="G30" s="24">
        <f t="shared" si="0"/>
        <v>110106.484466246</v>
      </c>
      <c r="H30" s="24">
        <f t="shared" si="1"/>
        <v>113659.606532904</v>
      </c>
      <c r="I30" s="51">
        <f t="shared" si="2"/>
        <v>118173.196837874</v>
      </c>
    </row>
    <row r="31" spans="1:9">
      <c r="A31" s="25">
        <v>23</v>
      </c>
      <c r="B31" s="26">
        <v>40665</v>
      </c>
      <c r="C31" s="25">
        <v>1.4819</v>
      </c>
      <c r="D31" s="27">
        <v>1</v>
      </c>
      <c r="E31" s="30">
        <v>1</v>
      </c>
      <c r="F31" s="29">
        <v>1</v>
      </c>
      <c r="G31" s="24">
        <f t="shared" si="0"/>
        <v>111504.836818967</v>
      </c>
      <c r="H31" s="24">
        <f t="shared" si="1"/>
        <v>115364.500630897</v>
      </c>
      <c r="I31" s="51">
        <f t="shared" si="2"/>
        <v>120536.660774631</v>
      </c>
    </row>
    <row r="32" spans="1:9">
      <c r="A32" s="25">
        <v>24</v>
      </c>
      <c r="B32" s="26">
        <v>40669</v>
      </c>
      <c r="C32" s="25">
        <v>1.4524</v>
      </c>
      <c r="D32" s="27">
        <v>1</v>
      </c>
      <c r="E32" s="30">
        <v>1</v>
      </c>
      <c r="F32" s="29">
        <v>1</v>
      </c>
      <c r="G32" s="24">
        <f t="shared" si="0"/>
        <v>112920.948246568</v>
      </c>
      <c r="H32" s="24">
        <f t="shared" si="1"/>
        <v>117094.968140361</v>
      </c>
      <c r="I32" s="51">
        <f t="shared" si="2"/>
        <v>122947.393990124</v>
      </c>
    </row>
    <row r="33" spans="1:9">
      <c r="A33" s="25">
        <v>25</v>
      </c>
      <c r="B33" s="26">
        <v>40672</v>
      </c>
      <c r="C33" s="25">
        <v>1.4386</v>
      </c>
      <c r="D33" s="27">
        <v>-1</v>
      </c>
      <c r="E33" s="30">
        <v>-1</v>
      </c>
      <c r="F33" s="29">
        <v>-1</v>
      </c>
      <c r="G33" s="24">
        <f t="shared" si="0"/>
        <v>111791.738764102</v>
      </c>
      <c r="H33" s="24">
        <f t="shared" si="1"/>
        <v>115924.018458957</v>
      </c>
      <c r="I33" s="51">
        <f t="shared" si="2"/>
        <v>121717.920050223</v>
      </c>
    </row>
    <row r="34" spans="1:9">
      <c r="A34" s="25">
        <v>26</v>
      </c>
      <c r="B34" s="26">
        <v>40673</v>
      </c>
      <c r="C34" s="25">
        <v>1.4336</v>
      </c>
      <c r="D34" s="27">
        <v>1</v>
      </c>
      <c r="E34" s="30">
        <v>1</v>
      </c>
      <c r="F34" s="29">
        <v>1</v>
      </c>
      <c r="G34" s="24">
        <f t="shared" si="0"/>
        <v>113211.493846406</v>
      </c>
      <c r="H34" s="24">
        <f t="shared" si="1"/>
        <v>117662.878735841</v>
      </c>
      <c r="I34" s="51">
        <f t="shared" si="2"/>
        <v>124152.278451227</v>
      </c>
    </row>
    <row r="35" spans="1:9">
      <c r="A35" s="25">
        <v>27</v>
      </c>
      <c r="B35" s="26">
        <v>40673</v>
      </c>
      <c r="C35" s="25">
        <v>1.4325</v>
      </c>
      <c r="D35" s="27">
        <v>1</v>
      </c>
      <c r="E35" s="30">
        <v>1</v>
      </c>
      <c r="F35" s="29">
        <v>1</v>
      </c>
      <c r="G35" s="24">
        <f t="shared" si="0"/>
        <v>114649.279818256</v>
      </c>
      <c r="H35" s="24">
        <f t="shared" si="1"/>
        <v>119427.821916879</v>
      </c>
      <c r="I35" s="51">
        <f t="shared" si="2"/>
        <v>126635.324020252</v>
      </c>
    </row>
    <row r="36" spans="1:9">
      <c r="A36" s="25">
        <v>28</v>
      </c>
      <c r="B36" s="26">
        <v>40675</v>
      </c>
      <c r="C36" s="25">
        <v>1.4237</v>
      </c>
      <c r="D36" s="27">
        <v>1</v>
      </c>
      <c r="E36" s="30">
        <v>-1</v>
      </c>
      <c r="F36" s="29">
        <v>-1</v>
      </c>
      <c r="G36" s="24">
        <f t="shared" si="0"/>
        <v>116105.325671947</v>
      </c>
      <c r="H36" s="24">
        <f t="shared" si="1"/>
        <v>118233.54369771</v>
      </c>
      <c r="I36" s="51">
        <f t="shared" si="2"/>
        <v>125368.970780049</v>
      </c>
    </row>
    <row r="37" spans="1:9">
      <c r="A37" s="25">
        <v>29</v>
      </c>
      <c r="B37" s="26">
        <v>40676</v>
      </c>
      <c r="C37" s="25">
        <v>1.4196</v>
      </c>
      <c r="D37" s="27">
        <v>-1</v>
      </c>
      <c r="E37" s="30">
        <v>-1</v>
      </c>
      <c r="F37" s="29">
        <v>-1</v>
      </c>
      <c r="G37" s="24">
        <f t="shared" si="0"/>
        <v>114944.272415228</v>
      </c>
      <c r="H37" s="24">
        <f t="shared" si="1"/>
        <v>117051.208260733</v>
      </c>
      <c r="I37" s="51">
        <f t="shared" si="2"/>
        <v>124115.281072249</v>
      </c>
    </row>
    <row r="38" spans="1:9">
      <c r="A38" s="25">
        <v>30</v>
      </c>
      <c r="B38" s="26">
        <v>40679</v>
      </c>
      <c r="C38" s="25">
        <v>1.4185</v>
      </c>
      <c r="D38" s="27">
        <v>1</v>
      </c>
      <c r="E38" s="30">
        <v>1</v>
      </c>
      <c r="F38" s="29">
        <v>1</v>
      </c>
      <c r="G38" s="24">
        <f t="shared" si="0"/>
        <v>116404.064674901</v>
      </c>
      <c r="H38" s="24">
        <f t="shared" si="1"/>
        <v>118806.976384644</v>
      </c>
      <c r="I38" s="51">
        <f t="shared" si="2"/>
        <v>126597.586693694</v>
      </c>
    </row>
    <row r="39" spans="1:9">
      <c r="A39" s="25">
        <v>31</v>
      </c>
      <c r="B39" s="26">
        <v>40679</v>
      </c>
      <c r="C39" s="25">
        <v>1.4151</v>
      </c>
      <c r="D39" s="27">
        <v>1</v>
      </c>
      <c r="E39" s="30">
        <v>1</v>
      </c>
      <c r="F39" s="29">
        <v>-1</v>
      </c>
      <c r="G39" s="24">
        <f t="shared" si="0"/>
        <v>117882.396296273</v>
      </c>
      <c r="H39" s="24">
        <f t="shared" si="1"/>
        <v>120589.081030414</v>
      </c>
      <c r="I39" s="51">
        <f t="shared" si="2"/>
        <v>125331.610826757</v>
      </c>
    </row>
    <row r="40" spans="1:9">
      <c r="A40" s="25">
        <v>32</v>
      </c>
      <c r="B40" s="26">
        <v>40681</v>
      </c>
      <c r="C40" s="25">
        <v>1.4276</v>
      </c>
      <c r="D40" s="27">
        <v>-1</v>
      </c>
      <c r="E40" s="30">
        <v>-1</v>
      </c>
      <c r="F40" s="29">
        <v>-1</v>
      </c>
      <c r="G40" s="24">
        <f t="shared" si="0"/>
        <v>116703.57233331</v>
      </c>
      <c r="H40" s="24">
        <f t="shared" si="1"/>
        <v>119383.19022011</v>
      </c>
      <c r="I40" s="51">
        <f t="shared" si="2"/>
        <v>124078.294718489</v>
      </c>
    </row>
    <row r="41" spans="1:9">
      <c r="A41" s="25">
        <v>33</v>
      </c>
      <c r="B41" s="26">
        <v>40686</v>
      </c>
      <c r="C41" s="25">
        <v>1.4083</v>
      </c>
      <c r="D41" s="27">
        <v>1</v>
      </c>
      <c r="E41" s="30">
        <v>1</v>
      </c>
      <c r="F41" s="29">
        <v>1</v>
      </c>
      <c r="G41" s="24">
        <f t="shared" si="0"/>
        <v>118185.707701943</v>
      </c>
      <c r="H41" s="24">
        <f t="shared" si="1"/>
        <v>121173.938073411</v>
      </c>
      <c r="I41" s="51">
        <f t="shared" si="2"/>
        <v>126559.860612859</v>
      </c>
    </row>
    <row r="42" spans="1:9">
      <c r="A42" s="25">
        <v>34</v>
      </c>
      <c r="B42" s="26">
        <v>40688</v>
      </c>
      <c r="C42" s="25">
        <v>1.4098</v>
      </c>
      <c r="D42" s="27">
        <v>-1</v>
      </c>
      <c r="E42" s="30">
        <v>-1</v>
      </c>
      <c r="F42" s="29">
        <v>-1</v>
      </c>
      <c r="G42" s="24">
        <f t="shared" ref="G42:G58" si="3">IF(D42="","",G41*(1+IF(D42&lt;0,-0.01,0.01*1.27)))</f>
        <v>117003.850624924</v>
      </c>
      <c r="H42" s="24">
        <f t="shared" ref="H42:H58" si="4">IF(E42="","",H41*(1+IF(E42&lt;0,-0.01,0.01*1.5)))</f>
        <v>119962.198692677</v>
      </c>
      <c r="I42" s="51">
        <f t="shared" ref="I42:I58" si="5">IF(F42="","",I41*(1+IF(F42&lt;0,-0.01,0.01*2)))</f>
        <v>125294.26200673</v>
      </c>
    </row>
    <row r="43" spans="1:9">
      <c r="A43" s="25">
        <v>35</v>
      </c>
      <c r="B43" s="26">
        <v>40690</v>
      </c>
      <c r="C43" s="25">
        <v>1.428</v>
      </c>
      <c r="D43" s="27">
        <v>1</v>
      </c>
      <c r="E43" s="30">
        <v>1</v>
      </c>
      <c r="F43" s="29">
        <v>1</v>
      </c>
      <c r="G43" s="24">
        <f t="shared" si="3"/>
        <v>118489.79952786</v>
      </c>
      <c r="H43" s="24">
        <f t="shared" si="4"/>
        <v>121761.631673067</v>
      </c>
      <c r="I43" s="51">
        <f t="shared" si="5"/>
        <v>127800.147246865</v>
      </c>
    </row>
    <row r="44" spans="1:9">
      <c r="A44" s="25">
        <v>36</v>
      </c>
      <c r="B44" s="26">
        <v>40695</v>
      </c>
      <c r="C44" s="25">
        <v>1.4427</v>
      </c>
      <c r="D44" s="27">
        <v>1</v>
      </c>
      <c r="E44" s="30">
        <v>1</v>
      </c>
      <c r="F44" s="29">
        <v>1</v>
      </c>
      <c r="G44" s="24">
        <f t="shared" si="3"/>
        <v>119994.619981864</v>
      </c>
      <c r="H44" s="24">
        <f t="shared" si="4"/>
        <v>123588.056148163</v>
      </c>
      <c r="I44" s="51">
        <f t="shared" si="5"/>
        <v>130356.150191802</v>
      </c>
    </row>
    <row r="45" spans="1:9">
      <c r="A45" s="25">
        <v>37</v>
      </c>
      <c r="B45" s="26">
        <v>40695</v>
      </c>
      <c r="C45" s="25">
        <v>1.4433</v>
      </c>
      <c r="D45" s="27">
        <v>1</v>
      </c>
      <c r="E45" s="28">
        <v>-1</v>
      </c>
      <c r="F45" s="29">
        <v>-1</v>
      </c>
      <c r="G45" s="24">
        <f t="shared" si="3"/>
        <v>121518.551655634</v>
      </c>
      <c r="H45" s="24">
        <f t="shared" si="4"/>
        <v>122352.175586681</v>
      </c>
      <c r="I45" s="51">
        <f t="shared" si="5"/>
        <v>129052.588689884</v>
      </c>
    </row>
    <row r="46" spans="1:9">
      <c r="A46" s="25">
        <v>38</v>
      </c>
      <c r="B46" s="26">
        <v>40696</v>
      </c>
      <c r="C46" s="25">
        <v>1.4349</v>
      </c>
      <c r="D46" s="27">
        <v>1</v>
      </c>
      <c r="E46" s="28">
        <v>1</v>
      </c>
      <c r="F46" s="29">
        <v>1</v>
      </c>
      <c r="G46" s="24">
        <f t="shared" si="3"/>
        <v>123061.83726166</v>
      </c>
      <c r="H46" s="24">
        <f t="shared" si="4"/>
        <v>124187.458220482</v>
      </c>
      <c r="I46" s="51">
        <f t="shared" si="5"/>
        <v>131633.640463682</v>
      </c>
    </row>
    <row r="47" spans="1:9">
      <c r="A47" s="25">
        <v>39</v>
      </c>
      <c r="B47" s="26">
        <v>40697</v>
      </c>
      <c r="C47" s="25">
        <v>1.4494</v>
      </c>
      <c r="D47" s="27">
        <v>1</v>
      </c>
      <c r="E47" s="28">
        <v>1</v>
      </c>
      <c r="F47" s="29">
        <v>1</v>
      </c>
      <c r="G47" s="24">
        <f t="shared" si="3"/>
        <v>124624.722594883</v>
      </c>
      <c r="H47" s="24">
        <f t="shared" si="4"/>
        <v>126050.270093789</v>
      </c>
      <c r="I47" s="51">
        <f t="shared" si="5"/>
        <v>134266.313272956</v>
      </c>
    </row>
    <row r="48" spans="1:9">
      <c r="A48" s="25">
        <v>40</v>
      </c>
      <c r="B48" s="26">
        <v>40702</v>
      </c>
      <c r="C48" s="25">
        <v>1.4603</v>
      </c>
      <c r="D48" s="27">
        <v>1</v>
      </c>
      <c r="E48" s="28">
        <v>1</v>
      </c>
      <c r="F48" s="29">
        <v>1</v>
      </c>
      <c r="G48" s="24">
        <f t="shared" si="3"/>
        <v>126207.456571838</v>
      </c>
      <c r="H48" s="24">
        <f t="shared" si="4"/>
        <v>127941.024145196</v>
      </c>
      <c r="I48" s="51">
        <f t="shared" si="5"/>
        <v>136951.639538415</v>
      </c>
    </row>
    <row r="49" spans="1:9">
      <c r="A49" s="25">
        <v>41</v>
      </c>
      <c r="B49" s="26">
        <v>40702</v>
      </c>
      <c r="C49" s="25">
        <v>1.4583</v>
      </c>
      <c r="D49" s="27">
        <v>1</v>
      </c>
      <c r="E49" s="28">
        <v>1</v>
      </c>
      <c r="F49" s="29">
        <v>-1</v>
      </c>
      <c r="G49" s="24">
        <f t="shared" si="3"/>
        <v>127810.291270301</v>
      </c>
      <c r="H49" s="24">
        <f t="shared" si="4"/>
        <v>129860.139507374</v>
      </c>
      <c r="I49" s="51">
        <f t="shared" si="5"/>
        <v>135582.123143031</v>
      </c>
    </row>
    <row r="50" spans="1:9">
      <c r="A50" s="25">
        <v>42</v>
      </c>
      <c r="B50" s="26">
        <v>40704</v>
      </c>
      <c r="C50" s="25">
        <v>1.446</v>
      </c>
      <c r="D50" s="27">
        <v>-1</v>
      </c>
      <c r="E50" s="28">
        <v>-1</v>
      </c>
      <c r="F50" s="29">
        <v>-1</v>
      </c>
      <c r="G50" s="24">
        <f t="shared" si="3"/>
        <v>126532.188357598</v>
      </c>
      <c r="H50" s="24">
        <f t="shared" si="4"/>
        <v>128561.5381123</v>
      </c>
      <c r="I50" s="51">
        <f t="shared" si="5"/>
        <v>134226.3019116</v>
      </c>
    </row>
    <row r="51" spans="1:9">
      <c r="A51" s="25">
        <v>43</v>
      </c>
      <c r="B51" s="26">
        <v>40709</v>
      </c>
      <c r="C51" s="25">
        <v>1.4306</v>
      </c>
      <c r="D51" s="27">
        <v>1</v>
      </c>
      <c r="E51" s="28">
        <v>1</v>
      </c>
      <c r="F51" s="29">
        <v>1</v>
      </c>
      <c r="G51" s="24">
        <f t="shared" si="3"/>
        <v>128139.147149739</v>
      </c>
      <c r="H51" s="24">
        <f t="shared" si="4"/>
        <v>130489.961183984</v>
      </c>
      <c r="I51" s="51">
        <f t="shared" si="5"/>
        <v>136910.827949832</v>
      </c>
    </row>
    <row r="52" spans="1:9">
      <c r="A52" s="25">
        <v>44</v>
      </c>
      <c r="B52" s="26">
        <v>40709</v>
      </c>
      <c r="C52" s="25">
        <v>1.4175</v>
      </c>
      <c r="D52" s="27">
        <v>1</v>
      </c>
      <c r="E52" s="28">
        <v>1</v>
      </c>
      <c r="F52" s="29">
        <v>-1</v>
      </c>
      <c r="G52" s="24">
        <f t="shared" si="3"/>
        <v>129766.514318541</v>
      </c>
      <c r="H52" s="24">
        <f t="shared" si="4"/>
        <v>132447.310601744</v>
      </c>
      <c r="I52" s="51">
        <f t="shared" si="5"/>
        <v>135541.719670334</v>
      </c>
    </row>
    <row r="53" spans="1:9">
      <c r="A53" s="25">
        <v>45</v>
      </c>
      <c r="B53" s="26">
        <v>40710</v>
      </c>
      <c r="C53" s="25">
        <v>1.4101</v>
      </c>
      <c r="D53" s="27">
        <v>1</v>
      </c>
      <c r="E53" s="28">
        <v>1</v>
      </c>
      <c r="F53" s="29">
        <v>1</v>
      </c>
      <c r="G53" s="24">
        <f t="shared" si="3"/>
        <v>131414.549050386</v>
      </c>
      <c r="H53" s="24">
        <f t="shared" si="4"/>
        <v>134434.02026077</v>
      </c>
      <c r="I53" s="51">
        <f t="shared" si="5"/>
        <v>138252.554063741</v>
      </c>
    </row>
    <row r="54" spans="1:9">
      <c r="A54" s="25">
        <v>46</v>
      </c>
      <c r="B54" s="26">
        <v>40714</v>
      </c>
      <c r="C54" s="25">
        <v>1.4227</v>
      </c>
      <c r="D54" s="27">
        <v>1</v>
      </c>
      <c r="E54" s="28">
        <v>1</v>
      </c>
      <c r="F54" s="29">
        <v>1</v>
      </c>
      <c r="G54" s="24">
        <f t="shared" si="3"/>
        <v>133083.513823326</v>
      </c>
      <c r="H54" s="24">
        <f t="shared" si="4"/>
        <v>136450.530564682</v>
      </c>
      <c r="I54" s="51">
        <f t="shared" si="5"/>
        <v>141017.605145015</v>
      </c>
    </row>
    <row r="55" spans="1:9">
      <c r="A55" s="25">
        <v>47</v>
      </c>
      <c r="B55" s="26">
        <v>40715</v>
      </c>
      <c r="C55" s="25">
        <v>1.4362</v>
      </c>
      <c r="D55" s="27">
        <v>-1</v>
      </c>
      <c r="E55" s="28">
        <v>-1</v>
      </c>
      <c r="F55" s="29">
        <v>-1</v>
      </c>
      <c r="G55" s="24">
        <f t="shared" si="3"/>
        <v>131752.678685093</v>
      </c>
      <c r="H55" s="24">
        <f t="shared" si="4"/>
        <v>135086.025259035</v>
      </c>
      <c r="I55" s="51">
        <f t="shared" si="5"/>
        <v>139607.429093565</v>
      </c>
    </row>
    <row r="56" spans="1:9">
      <c r="A56" s="25">
        <v>48</v>
      </c>
      <c r="B56" s="26">
        <v>40716</v>
      </c>
      <c r="C56" s="25">
        <v>1.4411</v>
      </c>
      <c r="D56" s="27">
        <v>1</v>
      </c>
      <c r="E56" s="28">
        <v>1</v>
      </c>
      <c r="F56" s="29">
        <v>-1</v>
      </c>
      <c r="G56" s="24">
        <f t="shared" si="3"/>
        <v>133425.937704393</v>
      </c>
      <c r="H56" s="24">
        <f t="shared" si="4"/>
        <v>137112.31563792</v>
      </c>
      <c r="I56" s="51">
        <f t="shared" si="5"/>
        <v>138211.35480263</v>
      </c>
    </row>
    <row r="57" spans="1:9">
      <c r="A57" s="25">
        <v>49</v>
      </c>
      <c r="B57" s="26">
        <v>40723</v>
      </c>
      <c r="C57" s="25">
        <v>1.4399</v>
      </c>
      <c r="D57" s="27">
        <v>-1</v>
      </c>
      <c r="E57" s="28">
        <v>-1</v>
      </c>
      <c r="F57" s="29">
        <v>-1</v>
      </c>
      <c r="G57" s="24">
        <f t="shared" si="3"/>
        <v>132091.678327349</v>
      </c>
      <c r="H57" s="24">
        <f t="shared" si="4"/>
        <v>135741.192481541</v>
      </c>
      <c r="I57" s="51">
        <f t="shared" si="5"/>
        <v>136829.241254603</v>
      </c>
    </row>
    <row r="58" ht="18.75" spans="1:9">
      <c r="A58" s="31">
        <v>50</v>
      </c>
      <c r="B58" s="32">
        <v>40724</v>
      </c>
      <c r="C58" s="31">
        <v>1.4501</v>
      </c>
      <c r="D58" s="33">
        <v>1</v>
      </c>
      <c r="E58" s="34">
        <v>1</v>
      </c>
      <c r="F58" s="35">
        <v>1</v>
      </c>
      <c r="G58" s="24">
        <f t="shared" si="3"/>
        <v>133769.242642107</v>
      </c>
      <c r="H58" s="24">
        <f t="shared" si="4"/>
        <v>137777.310368764</v>
      </c>
      <c r="I58" s="51">
        <f t="shared" si="5"/>
        <v>139565.826079695</v>
      </c>
    </row>
    <row r="59" spans="1:9">
      <c r="A59" s="36"/>
      <c r="B59" s="37" t="s">
        <v>16</v>
      </c>
      <c r="C59" s="9"/>
      <c r="D59" s="37">
        <f>COUNTIF(D9:D58,1)</f>
        <v>35</v>
      </c>
      <c r="E59" s="38">
        <f>COUNTIF(E9:E58,1)</f>
        <v>33</v>
      </c>
      <c r="F59" s="39">
        <f>COUNTIF(F9:F58,1)</f>
        <v>28</v>
      </c>
      <c r="G59" s="40"/>
      <c r="H59" s="41"/>
      <c r="I59" s="52"/>
    </row>
    <row r="60" ht="18.75" spans="1:9">
      <c r="A60" s="36"/>
      <c r="B60" s="42" t="s">
        <v>17</v>
      </c>
      <c r="C60" s="43"/>
      <c r="D60" s="42">
        <f>COUNTIF(D9:D58,-1)</f>
        <v>15</v>
      </c>
      <c r="E60" s="43">
        <f>COUNTIF(E9:E58,-1)</f>
        <v>17</v>
      </c>
      <c r="F60" s="44">
        <f>COUNTIF(F9:F58,-1)</f>
        <v>22</v>
      </c>
      <c r="G60" s="45"/>
      <c r="H60" s="46"/>
      <c r="I60" s="53"/>
    </row>
    <row r="61" ht="18.75" spans="1:9">
      <c r="A61" s="45"/>
      <c r="B61" s="42" t="s">
        <v>18</v>
      </c>
      <c r="C61" s="46"/>
      <c r="D61" s="47">
        <f>D59/(D59+D60)</f>
        <v>0.7</v>
      </c>
      <c r="E61" s="48">
        <f t="shared" ref="E61:F61" si="6">E59/(E59+E60)</f>
        <v>0.66</v>
      </c>
      <c r="F61" s="49">
        <f t="shared" si="6"/>
        <v>0.56</v>
      </c>
      <c r="G61" s="46"/>
      <c r="H61" s="46"/>
      <c r="I61" s="53"/>
    </row>
  </sheetData>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129"/>
  <sheetViews>
    <sheetView zoomScale="80" zoomScaleNormal="80" workbookViewId="0">
      <selection activeCell="U1" sqref="U1"/>
    </sheetView>
  </sheetViews>
  <sheetFormatPr defaultColWidth="8.8" defaultRowHeight="18"/>
  <cols>
    <col min="1" max="1" width="5.375" customWidth="1"/>
  </cols>
  <sheetData>
    <row r="1" spans="1:1">
      <c r="A1">
        <v>1</v>
      </c>
    </row>
    <row r="24" ht="21" customHeight="1"/>
    <row r="25" spans="1:1">
      <c r="A25">
        <v>2</v>
      </c>
    </row>
    <row r="48" ht="21" customHeight="1"/>
    <row r="49" spans="1:1">
      <c r="A49">
        <v>3</v>
      </c>
    </row>
    <row r="72" ht="22" customHeight="1"/>
    <row r="73" spans="1:1">
      <c r="A73">
        <v>4</v>
      </c>
    </row>
    <row r="96" ht="22" customHeight="1"/>
    <row r="97" spans="1:1">
      <c r="A97">
        <v>5</v>
      </c>
    </row>
    <row r="120" ht="23" customHeight="1"/>
    <row r="121" spans="1:1">
      <c r="A121">
        <v>6</v>
      </c>
    </row>
    <row r="144" ht="22" customHeight="1"/>
    <row r="145" spans="1:1">
      <c r="A145">
        <v>7</v>
      </c>
    </row>
    <row r="168" ht="22" customHeight="1"/>
    <row r="169" spans="1:1">
      <c r="A169">
        <v>8</v>
      </c>
    </row>
    <row r="192" ht="22" customHeight="1"/>
    <row r="193" spans="1:1">
      <c r="A193">
        <v>9</v>
      </c>
    </row>
    <row r="216" ht="24" customHeight="1"/>
    <row r="217" spans="1:1">
      <c r="A217">
        <v>10</v>
      </c>
    </row>
    <row r="240" ht="23" customHeight="1"/>
    <row r="241" spans="1:1">
      <c r="A241">
        <v>11</v>
      </c>
    </row>
    <row r="264" ht="22" customHeight="1"/>
    <row r="265" spans="1:1">
      <c r="A265">
        <v>12</v>
      </c>
    </row>
    <row r="288" ht="23" customHeight="1"/>
    <row r="289" spans="1:1">
      <c r="A289">
        <v>13</v>
      </c>
    </row>
    <row r="312" ht="23" customHeight="1"/>
    <row r="313" spans="1:1">
      <c r="A313">
        <v>14</v>
      </c>
    </row>
    <row r="336" ht="22" customHeight="1"/>
    <row r="337" spans="1:1">
      <c r="A337">
        <v>15</v>
      </c>
    </row>
    <row r="360" ht="23" customHeight="1"/>
    <row r="361" spans="1:1">
      <c r="A361">
        <v>16</v>
      </c>
    </row>
    <row r="384" ht="22" customHeight="1"/>
    <row r="385" spans="1:1">
      <c r="A385">
        <v>17</v>
      </c>
    </row>
    <row r="408" ht="23" customHeight="1"/>
    <row r="409" spans="1:1">
      <c r="A409">
        <v>18</v>
      </c>
    </row>
    <row r="432" ht="23" customHeight="1"/>
    <row r="433" spans="1:1">
      <c r="A433">
        <v>19</v>
      </c>
    </row>
    <row r="456" ht="22" customHeight="1"/>
    <row r="457" spans="1:1">
      <c r="A457">
        <v>20</v>
      </c>
    </row>
    <row r="480" ht="24" customHeight="1"/>
    <row r="481" spans="1:1">
      <c r="A481">
        <v>21</v>
      </c>
    </row>
    <row r="504" ht="23" customHeight="1"/>
    <row r="505" spans="1:1">
      <c r="A505">
        <v>22</v>
      </c>
    </row>
    <row r="528" ht="22" customHeight="1"/>
    <row r="529" spans="1:1">
      <c r="A529">
        <v>23</v>
      </c>
    </row>
    <row r="552" ht="24" customHeight="1"/>
    <row r="553" spans="1:1">
      <c r="A553">
        <v>24</v>
      </c>
    </row>
    <row r="576" ht="22" customHeight="1"/>
    <row r="577" spans="1:1">
      <c r="A577">
        <v>25</v>
      </c>
    </row>
    <row r="600" ht="23" customHeight="1"/>
    <row r="601" spans="1:1">
      <c r="A601" t="s">
        <v>19</v>
      </c>
    </row>
    <row r="624" ht="22" customHeight="1"/>
    <row r="625" spans="1:1">
      <c r="A625">
        <v>28</v>
      </c>
    </row>
    <row r="648" ht="24" customHeight="1"/>
    <row r="649" spans="1:1">
      <c r="A649">
        <v>29</v>
      </c>
    </row>
    <row r="672" ht="22" customHeight="1"/>
    <row r="673" spans="1:1">
      <c r="A673" t="s">
        <v>20</v>
      </c>
    </row>
    <row r="696" ht="24" customHeight="1"/>
    <row r="697" spans="1:1">
      <c r="A697">
        <v>32</v>
      </c>
    </row>
    <row r="720" ht="22" customHeight="1"/>
    <row r="721" spans="1:1">
      <c r="A721">
        <v>33</v>
      </c>
    </row>
    <row r="744" ht="22" customHeight="1"/>
    <row r="745" spans="1:1">
      <c r="A745">
        <v>34</v>
      </c>
    </row>
    <row r="768" ht="24" customHeight="1"/>
    <row r="769" spans="1:1">
      <c r="A769">
        <v>35</v>
      </c>
    </row>
    <row r="792" ht="21" customHeight="1"/>
    <row r="793" spans="1:1">
      <c r="A793">
        <v>36</v>
      </c>
    </row>
    <row r="816" ht="21" customHeight="1"/>
    <row r="817" spans="1:1">
      <c r="A817">
        <v>37</v>
      </c>
    </row>
    <row r="840" ht="22" customHeight="1"/>
    <row r="841" spans="1:1">
      <c r="A841">
        <v>38</v>
      </c>
    </row>
    <row r="864" ht="23" customHeight="1"/>
    <row r="865" spans="1:1">
      <c r="A865">
        <v>39</v>
      </c>
    </row>
    <row r="888" ht="22" customHeight="1"/>
    <row r="889" spans="1:1">
      <c r="A889">
        <v>40</v>
      </c>
    </row>
    <row r="912" ht="23" customHeight="1"/>
    <row r="913" spans="1:1">
      <c r="A913">
        <v>41</v>
      </c>
    </row>
    <row r="936" ht="23" customHeight="1"/>
    <row r="937" spans="1:1">
      <c r="A937">
        <v>42</v>
      </c>
    </row>
    <row r="960" ht="23" customHeight="1"/>
    <row r="961" spans="1:1">
      <c r="A961">
        <v>43</v>
      </c>
    </row>
    <row r="984" ht="22" customHeight="1"/>
    <row r="985" spans="1:1">
      <c r="A985">
        <v>44</v>
      </c>
    </row>
    <row r="1008" ht="23" customHeight="1"/>
    <row r="1009" spans="1:1">
      <c r="A1009">
        <v>45</v>
      </c>
    </row>
    <row r="1032" ht="21" customHeight="1"/>
    <row r="1033" spans="1:1">
      <c r="A1033">
        <v>46</v>
      </c>
    </row>
    <row r="1056" ht="21" customHeight="1"/>
    <row r="1057" spans="1:1">
      <c r="A1057">
        <v>47</v>
      </c>
    </row>
    <row r="1080" ht="21" customHeight="1"/>
    <row r="1081" spans="1:1">
      <c r="A1081">
        <v>48</v>
      </c>
    </row>
    <row r="1104" ht="23" customHeight="1"/>
    <row r="1105" spans="1:1">
      <c r="A1105">
        <v>49</v>
      </c>
    </row>
    <row r="1128" ht="22" customHeight="1"/>
    <row r="1129" spans="1:1">
      <c r="A1129">
        <v>50</v>
      </c>
    </row>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I1" sqref="I1"/>
    </sheetView>
  </sheetViews>
  <sheetFormatPr defaultColWidth="8.8" defaultRowHeight="18"/>
  <sheetData/>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PB,EURUSD,M15</vt:lpstr>
      <vt:lpstr>画像</vt:lpstr>
      <vt:lpstr>ご報告＆感想</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木村壽巳</dc:creator>
  <cp:lastModifiedBy>金涼花</cp:lastModifiedBy>
  <dcterms:created xsi:type="dcterms:W3CDTF">2020-09-18T03:10:00Z</dcterms:created>
  <dcterms:modified xsi:type="dcterms:W3CDTF">2020-10-23T01:17:57Z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1041-10.8.2.6709</vt:lpwstr>
  </property>
</Properties>
</file>