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4240" windowHeight="13740" activeTab="1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/>
  <c r="D59"/>
  <c r="D61" l="1"/>
  <c r="E61"/>
  <c r="F61"/>
  <c r="K59"/>
  <c r="E59"/>
  <c r="I8" l="1"/>
  <c r="H8"/>
  <c r="G8"/>
  <c r="F60"/>
  <c r="F62" s="1"/>
  <c r="E60"/>
  <c r="E62" s="1"/>
  <c r="D60"/>
  <c r="D62" s="1"/>
  <c r="J9" l="1"/>
  <c r="M9" s="1"/>
  <c r="K9"/>
  <c r="N9" s="1"/>
  <c r="L9"/>
  <c r="O9" s="1"/>
  <c r="G9" l="1"/>
  <c r="J10" s="1"/>
  <c r="M10" s="1"/>
  <c r="I9"/>
  <c r="L10" s="1"/>
  <c r="O10" s="1"/>
  <c r="H9"/>
  <c r="K10" s="1"/>
  <c r="N10" s="1"/>
  <c r="H10" s="1"/>
  <c r="G10" l="1"/>
  <c r="J11" s="1"/>
  <c r="M11" s="1"/>
  <c r="I10"/>
  <c r="L11" l="1"/>
  <c r="O11" s="1"/>
  <c r="G11"/>
  <c r="K11"/>
  <c r="N11" s="1"/>
  <c r="H11" l="1"/>
  <c r="K12" s="1"/>
  <c r="N12" s="1"/>
  <c r="H12" s="1"/>
  <c r="I11"/>
  <c r="L12" s="1"/>
  <c r="O12" s="1"/>
  <c r="I12" s="1"/>
  <c r="J12"/>
  <c r="M12" s="1"/>
  <c r="G12" l="1"/>
  <c r="L13"/>
  <c r="O13" s="1"/>
  <c r="I13" s="1"/>
  <c r="K13"/>
  <c r="N13" s="1"/>
  <c r="L14" l="1"/>
  <c r="O14" s="1"/>
  <c r="I14" s="1"/>
  <c r="J13"/>
  <c r="M13" s="1"/>
  <c r="H13"/>
  <c r="G13" l="1"/>
  <c r="J14" s="1"/>
  <c r="M14" s="1"/>
  <c r="G14" s="1"/>
  <c r="L15"/>
  <c r="O15" s="1"/>
  <c r="I15" s="1"/>
  <c r="K14"/>
  <c r="N14" s="1"/>
  <c r="H14" l="1"/>
  <c r="K15" s="1"/>
  <c r="N15" s="1"/>
  <c r="H15" s="1"/>
  <c r="L16"/>
  <c r="O16" s="1"/>
  <c r="I16" s="1"/>
  <c r="J15"/>
  <c r="M15" s="1"/>
  <c r="G15" s="1"/>
  <c r="J16" l="1"/>
  <c r="M16" s="1"/>
  <c r="G16" s="1"/>
  <c r="K16"/>
  <c r="N16" s="1"/>
  <c r="H16" s="1"/>
  <c r="L17"/>
  <c r="O17" s="1"/>
  <c r="I17" s="1"/>
  <c r="L18" l="1"/>
  <c r="O18" s="1"/>
  <c r="I18" s="1"/>
  <c r="K17"/>
  <c r="N17" s="1"/>
  <c r="H17" s="1"/>
  <c r="J17"/>
  <c r="M17" s="1"/>
  <c r="G17" s="1"/>
  <c r="J18" l="1"/>
  <c r="M18" s="1"/>
  <c r="G18" s="1"/>
  <c r="K18"/>
  <c r="N18" s="1"/>
  <c r="H18" s="1"/>
  <c r="L19"/>
  <c r="O19" s="1"/>
  <c r="I19" s="1"/>
  <c r="L20" l="1"/>
  <c r="O20" s="1"/>
  <c r="I20" s="1"/>
  <c r="K19"/>
  <c r="N19" s="1"/>
  <c r="H19" s="1"/>
  <c r="J19"/>
  <c r="M19" s="1"/>
  <c r="G19" s="1"/>
  <c r="J20" l="1"/>
  <c r="M20" s="1"/>
  <c r="G20" s="1"/>
  <c r="K20"/>
  <c r="N20" s="1"/>
  <c r="H20" s="1"/>
  <c r="L21"/>
  <c r="O21" s="1"/>
  <c r="I21" s="1"/>
  <c r="L22" l="1"/>
  <c r="O22" s="1"/>
  <c r="I22" s="1"/>
  <c r="K21"/>
  <c r="N21" s="1"/>
  <c r="H21" s="1"/>
  <c r="J21"/>
  <c r="M21" s="1"/>
  <c r="G21" s="1"/>
  <c r="J22" l="1"/>
  <c r="M22" s="1"/>
  <c r="G22" s="1"/>
  <c r="K22"/>
  <c r="N22" s="1"/>
  <c r="H22" s="1"/>
  <c r="L23"/>
  <c r="O23" s="1"/>
  <c r="I23" s="1"/>
  <c r="L24" l="1"/>
  <c r="O24" s="1"/>
  <c r="I24" s="1"/>
  <c r="K23"/>
  <c r="N23" s="1"/>
  <c r="H23" s="1"/>
  <c r="J23"/>
  <c r="M23" s="1"/>
  <c r="G23" s="1"/>
  <c r="J24" l="1"/>
  <c r="M24" s="1"/>
  <c r="G24" s="1"/>
  <c r="K24"/>
  <c r="N24" s="1"/>
  <c r="H24" s="1"/>
  <c r="L25"/>
  <c r="O25" s="1"/>
  <c r="I25" s="1"/>
  <c r="L26" l="1"/>
  <c r="O26" s="1"/>
  <c r="I26" s="1"/>
  <c r="K25"/>
  <c r="N25" s="1"/>
  <c r="H25" s="1"/>
  <c r="J25"/>
  <c r="M25" s="1"/>
  <c r="G25" s="1"/>
  <c r="J26" l="1"/>
  <c r="M26" s="1"/>
  <c r="G26" s="1"/>
  <c r="K26"/>
  <c r="N26" s="1"/>
  <c r="H26" s="1"/>
  <c r="L27"/>
  <c r="O27" s="1"/>
  <c r="I27" s="1"/>
  <c r="L28" l="1"/>
  <c r="O28" s="1"/>
  <c r="I28" s="1"/>
  <c r="K27"/>
  <c r="N27" s="1"/>
  <c r="H27" s="1"/>
  <c r="J27"/>
  <c r="M27" s="1"/>
  <c r="G27" s="1"/>
  <c r="J28" l="1"/>
  <c r="M28" s="1"/>
  <c r="G28" s="1"/>
  <c r="K28"/>
  <c r="N28" s="1"/>
  <c r="H28" s="1"/>
  <c r="L29"/>
  <c r="O29" s="1"/>
  <c r="I29" s="1"/>
  <c r="L30" l="1"/>
  <c r="O30" s="1"/>
  <c r="I30" s="1"/>
  <c r="K29"/>
  <c r="N29" s="1"/>
  <c r="H29" s="1"/>
  <c r="J29"/>
  <c r="M29" s="1"/>
  <c r="G29" s="1"/>
  <c r="J30" l="1"/>
  <c r="M30" s="1"/>
  <c r="G30" s="1"/>
  <c r="K30"/>
  <c r="N30" s="1"/>
  <c r="H30" s="1"/>
  <c r="L31"/>
  <c r="O31" s="1"/>
  <c r="I31" s="1"/>
  <c r="L32" l="1"/>
  <c r="O32" s="1"/>
  <c r="I32" s="1"/>
  <c r="K31"/>
  <c r="N31" s="1"/>
  <c r="H31" s="1"/>
  <c r="J31"/>
  <c r="M31" s="1"/>
  <c r="G31" s="1"/>
  <c r="J32" l="1"/>
  <c r="M32" s="1"/>
  <c r="G32" s="1"/>
  <c r="K32"/>
  <c r="N32" s="1"/>
  <c r="H32" s="1"/>
  <c r="L33"/>
  <c r="O33" s="1"/>
  <c r="I33" s="1"/>
  <c r="L34" l="1"/>
  <c r="O34" s="1"/>
  <c r="I34" s="1"/>
  <c r="K33"/>
  <c r="N33" s="1"/>
  <c r="H33" s="1"/>
  <c r="J33"/>
  <c r="M33" s="1"/>
  <c r="G33" s="1"/>
  <c r="J34" l="1"/>
  <c r="M34" s="1"/>
  <c r="G34" s="1"/>
  <c r="K34"/>
  <c r="N34" s="1"/>
  <c r="H34" s="1"/>
  <c r="L35"/>
  <c r="O35" s="1"/>
  <c r="I35" s="1"/>
  <c r="L36" l="1"/>
  <c r="O36" s="1"/>
  <c r="I36" s="1"/>
  <c r="K35"/>
  <c r="N35" s="1"/>
  <c r="H35" s="1"/>
  <c r="J35"/>
  <c r="M35" s="1"/>
  <c r="G35" s="1"/>
  <c r="J36" l="1"/>
  <c r="M36" s="1"/>
  <c r="G36" s="1"/>
  <c r="K36"/>
  <c r="N36" s="1"/>
  <c r="H36" s="1"/>
  <c r="L37"/>
  <c r="O37" s="1"/>
  <c r="I37" s="1"/>
  <c r="L38" l="1"/>
  <c r="O38" s="1"/>
  <c r="I38" s="1"/>
  <c r="K37"/>
  <c r="N37" s="1"/>
  <c r="H37" s="1"/>
  <c r="J37"/>
  <c r="M37" s="1"/>
  <c r="G37" s="1"/>
  <c r="J38" l="1"/>
  <c r="M38" s="1"/>
  <c r="G38" s="1"/>
  <c r="K38"/>
  <c r="N38" s="1"/>
  <c r="H38" s="1"/>
  <c r="L39"/>
  <c r="O39" s="1"/>
  <c r="I39" s="1"/>
  <c r="L40" l="1"/>
  <c r="O40" s="1"/>
  <c r="I40" s="1"/>
  <c r="K39"/>
  <c r="N39" s="1"/>
  <c r="H39" s="1"/>
  <c r="J39"/>
  <c r="M39" s="1"/>
  <c r="G39" s="1"/>
  <c r="J40" l="1"/>
  <c r="M40" s="1"/>
  <c r="G40" s="1"/>
  <c r="K40"/>
  <c r="N40" s="1"/>
  <c r="H40" s="1"/>
  <c r="L41"/>
  <c r="O41" s="1"/>
  <c r="I41" s="1"/>
  <c r="L42" l="1"/>
  <c r="O42" s="1"/>
  <c r="I42" s="1"/>
  <c r="L43" s="1"/>
  <c r="O43" s="1"/>
  <c r="I43" s="1"/>
  <c r="L44" s="1"/>
  <c r="O44" s="1"/>
  <c r="I44" s="1"/>
  <c r="K41"/>
  <c r="N41" s="1"/>
  <c r="H41" s="1"/>
  <c r="J41"/>
  <c r="M41" s="1"/>
  <c r="G41" s="1"/>
  <c r="K42" l="1"/>
  <c r="N42" s="1"/>
  <c r="H42" s="1"/>
  <c r="K43" s="1"/>
  <c r="N43" s="1"/>
  <c r="H43" s="1"/>
  <c r="J42"/>
  <c r="M42" s="1"/>
  <c r="G42" s="1"/>
  <c r="L45"/>
  <c r="O45" s="1"/>
  <c r="I45" s="1"/>
  <c r="J43" l="1"/>
  <c r="M43" s="1"/>
  <c r="G43" s="1"/>
  <c r="K44"/>
  <c r="N44" s="1"/>
  <c r="H44" s="1"/>
  <c r="K45" s="1"/>
  <c r="N45" s="1"/>
  <c r="H45" s="1"/>
  <c r="L46"/>
  <c r="O46" s="1"/>
  <c r="I46" s="1"/>
  <c r="J44" l="1"/>
  <c r="M44" s="1"/>
  <c r="G44" s="1"/>
  <c r="K46"/>
  <c r="N46" s="1"/>
  <c r="H46" s="1"/>
  <c r="K47" s="1"/>
  <c r="N47" s="1"/>
  <c r="H47" s="1"/>
  <c r="L47"/>
  <c r="O47" s="1"/>
  <c r="I47" s="1"/>
  <c r="J45" l="1"/>
  <c r="M45" s="1"/>
  <c r="G45" s="1"/>
  <c r="K48"/>
  <c r="N48" s="1"/>
  <c r="H48" s="1"/>
  <c r="L48"/>
  <c r="O48" s="1"/>
  <c r="I48" s="1"/>
  <c r="J46" l="1"/>
  <c r="M46" s="1"/>
  <c r="G46" s="1"/>
  <c r="K49"/>
  <c r="N49" s="1"/>
  <c r="H49" s="1"/>
  <c r="L49"/>
  <c r="O49" s="1"/>
  <c r="I49" s="1"/>
  <c r="J47" l="1"/>
  <c r="M47" s="1"/>
  <c r="G47" s="1"/>
  <c r="K50"/>
  <c r="N50" s="1"/>
  <c r="H50" s="1"/>
  <c r="L50"/>
  <c r="O50" s="1"/>
  <c r="I50" s="1"/>
  <c r="J48" l="1"/>
  <c r="M48" s="1"/>
  <c r="G48" s="1"/>
  <c r="K51"/>
  <c r="N51" s="1"/>
  <c r="H51" s="1"/>
  <c r="L51"/>
  <c r="O51" s="1"/>
  <c r="I51" s="1"/>
  <c r="J49" l="1"/>
  <c r="M49" s="1"/>
  <c r="G49" s="1"/>
  <c r="K52"/>
  <c r="N52" s="1"/>
  <c r="H52" s="1"/>
  <c r="L52"/>
  <c r="O52" s="1"/>
  <c r="I52" s="1"/>
  <c r="J50" l="1"/>
  <c r="M50" s="1"/>
  <c r="G50" s="1"/>
  <c r="K53"/>
  <c r="N53" s="1"/>
  <c r="H53" s="1"/>
  <c r="L53"/>
  <c r="O53" s="1"/>
  <c r="I53" s="1"/>
  <c r="J51" l="1"/>
  <c r="M51" s="1"/>
  <c r="G51" s="1"/>
  <c r="K54"/>
  <c r="N54" s="1"/>
  <c r="H54" s="1"/>
  <c r="L54"/>
  <c r="O54" s="1"/>
  <c r="I54" s="1"/>
  <c r="J52" l="1"/>
  <c r="M52" s="1"/>
  <c r="G52" s="1"/>
  <c r="K55"/>
  <c r="N55" s="1"/>
  <c r="H55" s="1"/>
  <c r="L55"/>
  <c r="O55" s="1"/>
  <c r="I55" s="1"/>
  <c r="J53" l="1"/>
  <c r="M53" s="1"/>
  <c r="G53" s="1"/>
  <c r="K56"/>
  <c r="N56" s="1"/>
  <c r="H56" s="1"/>
  <c r="L56"/>
  <c r="O56" s="1"/>
  <c r="I56" s="1"/>
  <c r="J54" l="1"/>
  <c r="M54" s="1"/>
  <c r="G54" s="1"/>
  <c r="K57"/>
  <c r="N57" s="1"/>
  <c r="H57" s="1"/>
  <c r="L57"/>
  <c r="O57" s="1"/>
  <c r="I57" s="1"/>
  <c r="J55" l="1"/>
  <c r="M55" s="1"/>
  <c r="G55" s="1"/>
  <c r="K58"/>
  <c r="N58" s="1"/>
  <c r="L58"/>
  <c r="O58" s="1"/>
  <c r="H58" l="1"/>
  <c r="N59"/>
  <c r="H59" s="1"/>
  <c r="I58"/>
  <c r="O59"/>
  <c r="I59" s="1"/>
  <c r="I61" s="1"/>
  <c r="J56"/>
  <c r="M56" s="1"/>
  <c r="G56" s="1"/>
  <c r="H61" l="1"/>
  <c r="K61" s="1"/>
  <c r="L61"/>
  <c r="J57"/>
  <c r="M57" s="1"/>
  <c r="G57" s="1"/>
  <c r="J58" l="1"/>
  <c r="M58" s="1"/>
  <c r="G58" l="1"/>
  <c r="M59"/>
  <c r="G59" s="1"/>
  <c r="G61" s="1"/>
  <c r="J61" s="1"/>
</calcChain>
</file>

<file path=xl/sharedStrings.xml><?xml version="1.0" encoding="utf-8"?>
<sst xmlns="http://schemas.openxmlformats.org/spreadsheetml/2006/main" count="50" uniqueCount="39">
  <si>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</si>
  <si>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</si>
  <si>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</si>
  <si>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</si>
  <si>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</si>
  <si>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</si>
  <si>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</si>
  <si>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</si>
  <si>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</si>
  <si>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</si>
  <si>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</si>
  <si>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</si>
  <si>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</si>
  <si>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</si>
  <si>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</si>
  <si>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</si>
  <si>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</si>
  <si>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</si>
  <si>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</si>
  <si>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</si>
  <si>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</si>
  <si>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</si>
  <si>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</si>
  <si>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</si>
  <si>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</si>
  <si>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</si>
  <si>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</si>
  <si>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</si>
  <si>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</si>
  <si>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</si>
  <si>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</si>
  <si>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</si>
  <si>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</si>
  <si>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</si>
  <si>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</si>
  <si>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</si>
  <si>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2021.4.17</t>
    <phoneticPr fontId="1"/>
  </si>
  <si>
    <t>GBP/USD</t>
    <phoneticPr fontId="1"/>
  </si>
  <si>
    <t>1h足</t>
    <rPh sb="2" eb="3">
      <t>アシ</t>
    </rPh>
    <phoneticPr fontId="1"/>
  </si>
</sst>
</file>

<file path=xl/styles.xml><?xml version="1.0" encoding="utf-8"?>
<styleSheet xmlns="http://schemas.openxmlformats.org/spreadsheetml/2006/main">
  <numFmts count="4">
    <numFmt numFmtId="176" formatCode="yyyy/m/d;@"/>
    <numFmt numFmtId="177" formatCode="#,##0_);[Red]\(#,##0\)"/>
    <numFmt numFmtId="178" formatCode="#,##0_ "/>
    <numFmt numFmtId="179" formatCode="0.0%"/>
  </numFmts>
  <fonts count="14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=""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=""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=""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=""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=""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=""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=""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=""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=""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=""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=""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=""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=""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=""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=""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=""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=""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=""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=""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=""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=""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=""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=""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24</xdr:col>
      <xdr:colOff>568134</xdr:colOff>
      <xdr:row>38</xdr:row>
      <xdr:rowOff>102797</xdr:rowOff>
    </xdr:to>
    <xdr:pic>
      <xdr:nvPicPr>
        <xdr:cNvPr id="25" name="図 24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5236634" cy="6889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E2" sqref="E2"/>
    </sheetView>
  </sheetViews>
  <sheetFormatPr defaultRowHeight="18.75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>
      <c r="A1" s="1" t="s">
        <v>7</v>
      </c>
      <c r="C1" t="s">
        <v>37</v>
      </c>
    </row>
    <row r="2" spans="1:18">
      <c r="A2" s="1" t="s">
        <v>8</v>
      </c>
      <c r="C2" t="s">
        <v>38</v>
      </c>
    </row>
    <row r="3" spans="1:18">
      <c r="A3" s="1" t="s">
        <v>10</v>
      </c>
      <c r="C3" s="29">
        <v>100000</v>
      </c>
    </row>
    <row r="4" spans="1:18">
      <c r="A4" s="1" t="s">
        <v>11</v>
      </c>
      <c r="C4" s="29" t="s">
        <v>13</v>
      </c>
    </row>
    <row r="5" spans="1:18" ht="19.5" thickBot="1">
      <c r="A5" s="1" t="s">
        <v>12</v>
      </c>
      <c r="C5" s="29" t="s">
        <v>34</v>
      </c>
    </row>
    <row r="6" spans="1:18" ht="19.5" thickBot="1">
      <c r="A6" s="24" t="s">
        <v>0</v>
      </c>
      <c r="B6" s="24" t="s">
        <v>1</v>
      </c>
      <c r="C6" s="24" t="s">
        <v>1</v>
      </c>
      <c r="D6" s="48" t="s">
        <v>25</v>
      </c>
      <c r="E6" s="25"/>
      <c r="F6" s="26"/>
      <c r="G6" s="84" t="s">
        <v>3</v>
      </c>
      <c r="H6" s="85"/>
      <c r="I6" s="91"/>
      <c r="J6" s="84" t="s">
        <v>23</v>
      </c>
      <c r="K6" s="85"/>
      <c r="L6" s="91"/>
      <c r="M6" s="84" t="s">
        <v>24</v>
      </c>
      <c r="N6" s="85"/>
      <c r="O6" s="91"/>
    </row>
    <row r="7" spans="1:18" ht="19.5" thickBot="1">
      <c r="A7" s="27"/>
      <c r="B7" s="27" t="s">
        <v>2</v>
      </c>
      <c r="C7" s="64" t="s">
        <v>29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88" t="s">
        <v>23</v>
      </c>
      <c r="K8" s="89"/>
      <c r="L8" s="90"/>
      <c r="M8" s="88"/>
      <c r="N8" s="89"/>
      <c r="O8" s="90"/>
    </row>
    <row r="9" spans="1:18">
      <c r="A9" s="9">
        <v>1</v>
      </c>
      <c r="B9" s="23" t="s">
        <v>36</v>
      </c>
      <c r="C9" s="50">
        <v>1</v>
      </c>
      <c r="D9" s="54">
        <v>1.27</v>
      </c>
      <c r="E9" s="55">
        <v>1.5</v>
      </c>
      <c r="F9" s="56">
        <v>2</v>
      </c>
      <c r="G9" s="22">
        <f>IF(D9="","",G8+M9)</f>
        <v>103810</v>
      </c>
      <c r="H9" s="22">
        <f t="shared" ref="H9" si="0">IF(E9="","",H8+N9)</f>
        <v>104500</v>
      </c>
      <c r="I9" s="22">
        <f t="shared" ref="I9" si="1">IF(F9="","",I8+O9)</f>
        <v>106000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3810</v>
      </c>
      <c r="N9" s="42">
        <f>IF(E9="","",K9*E9)</f>
        <v>4500</v>
      </c>
      <c r="O9" s="43">
        <f>IF(F9="","",L9*F9)</f>
        <v>6000</v>
      </c>
      <c r="P9" s="40"/>
      <c r="Q9" s="40"/>
      <c r="R9" s="40"/>
    </row>
    <row r="10" spans="1:18">
      <c r="A10" s="9">
        <v>2</v>
      </c>
      <c r="B10" s="5"/>
      <c r="C10" s="47"/>
      <c r="D10" s="57"/>
      <c r="E10" s="58"/>
      <c r="F10" s="59"/>
      <c r="G10" s="22" t="str">
        <f t="shared" ref="G10:G42" si="2">IF(D10="","",G9+M10)</f>
        <v/>
      </c>
      <c r="H10" s="22" t="str">
        <f t="shared" ref="H10:H42" si="3">IF(E10="","",H9+N10)</f>
        <v/>
      </c>
      <c r="I10" s="22" t="str">
        <f t="shared" ref="I10:I42" si="4">IF(F10="","",I9+O10)</f>
        <v/>
      </c>
      <c r="J10" s="44">
        <f t="shared" ref="J10:J12" si="5">IF(G9="","",G9*0.03)</f>
        <v>3114.2999999999997</v>
      </c>
      <c r="K10" s="45">
        <f t="shared" ref="K10:K12" si="6">IF(H9="","",H9*0.03)</f>
        <v>3135</v>
      </c>
      <c r="L10" s="46">
        <f t="shared" ref="L10:L12" si="7">IF(I9="","",I9*0.03)</f>
        <v>3180</v>
      </c>
      <c r="M10" s="44" t="str">
        <f t="shared" ref="M10:M12" si="8">IF(D10="","",J10*D10)</f>
        <v/>
      </c>
      <c r="N10" s="45" t="str">
        <f t="shared" ref="N10:N12" si="9">IF(E10="","",K10*E10)</f>
        <v/>
      </c>
      <c r="O10" s="46" t="str">
        <f t="shared" ref="O10:O12" si="10">IF(F10="","",L10*F10)</f>
        <v/>
      </c>
      <c r="P10" s="40"/>
      <c r="Q10" s="40"/>
      <c r="R10" s="40"/>
    </row>
    <row r="11" spans="1:18">
      <c r="A11" s="9">
        <v>3</v>
      </c>
      <c r="B11" s="5"/>
      <c r="C11" s="47"/>
      <c r="D11" s="57"/>
      <c r="E11" s="58"/>
      <c r="F11" s="80"/>
      <c r="G11" s="22" t="str">
        <f t="shared" si="2"/>
        <v/>
      </c>
      <c r="H11" s="22" t="str">
        <f t="shared" si="3"/>
        <v/>
      </c>
      <c r="I11" s="22" t="str">
        <f t="shared" si="4"/>
        <v/>
      </c>
      <c r="J11" s="44" t="str">
        <f t="shared" si="5"/>
        <v/>
      </c>
      <c r="K11" s="45" t="str">
        <f t="shared" si="6"/>
        <v/>
      </c>
      <c r="L11" s="46" t="str">
        <f t="shared" si="7"/>
        <v/>
      </c>
      <c r="M11" s="44" t="str">
        <f t="shared" si="8"/>
        <v/>
      </c>
      <c r="N11" s="45" t="str">
        <f t="shared" si="9"/>
        <v/>
      </c>
      <c r="O11" s="46" t="str">
        <f t="shared" si="10"/>
        <v/>
      </c>
      <c r="P11" s="40"/>
      <c r="Q11" s="40"/>
      <c r="R11" s="40"/>
    </row>
    <row r="12" spans="1:18">
      <c r="A12" s="9">
        <v>4</v>
      </c>
      <c r="B12" s="5"/>
      <c r="C12" s="47"/>
      <c r="D12" s="57"/>
      <c r="E12" s="58"/>
      <c r="F12" s="59"/>
      <c r="G12" s="22" t="str">
        <f t="shared" si="2"/>
        <v/>
      </c>
      <c r="H12" s="22" t="str">
        <f t="shared" si="3"/>
        <v/>
      </c>
      <c r="I12" s="22" t="str">
        <f t="shared" si="4"/>
        <v/>
      </c>
      <c r="J12" s="44" t="str">
        <f t="shared" si="5"/>
        <v/>
      </c>
      <c r="K12" s="45" t="str">
        <f t="shared" si="6"/>
        <v/>
      </c>
      <c r="L12" s="46" t="str">
        <f t="shared" si="7"/>
        <v/>
      </c>
      <c r="M12" s="44" t="str">
        <f t="shared" si="8"/>
        <v/>
      </c>
      <c r="N12" s="45" t="str">
        <f t="shared" si="9"/>
        <v/>
      </c>
      <c r="O12" s="46" t="str">
        <f t="shared" si="10"/>
        <v/>
      </c>
      <c r="P12" s="40"/>
      <c r="Q12" s="40"/>
      <c r="R12" s="40"/>
    </row>
    <row r="13" spans="1:18">
      <c r="A13" s="9">
        <v>5</v>
      </c>
      <c r="B13" s="5"/>
      <c r="C13" s="47"/>
      <c r="D13" s="57"/>
      <c r="E13" s="58"/>
      <c r="F13" s="80"/>
      <c r="G13" s="22" t="str">
        <f t="shared" si="2"/>
        <v/>
      </c>
      <c r="H13" s="22" t="str">
        <f t="shared" si="3"/>
        <v/>
      </c>
      <c r="I13" s="22" t="str">
        <f t="shared" si="4"/>
        <v/>
      </c>
      <c r="J13" s="44" t="str">
        <f t="shared" ref="J13:J58" si="11">IF(G12="","",G12*0.03)</f>
        <v/>
      </c>
      <c r="K13" s="45" t="str">
        <f t="shared" ref="K13:K58" si="12">IF(H12="","",H12*0.03)</f>
        <v/>
      </c>
      <c r="L13" s="46" t="str">
        <f t="shared" ref="L13:L58" si="13">IF(I12="","",I12*0.03)</f>
        <v/>
      </c>
      <c r="M13" s="44" t="str">
        <f t="shared" ref="M13:M58" si="14">IF(D13="","",J13*D13)</f>
        <v/>
      </c>
      <c r="N13" s="45" t="str">
        <f t="shared" ref="N13:N58" si="15">IF(E13="","",K13*E13)</f>
        <v/>
      </c>
      <c r="O13" s="46" t="str">
        <f t="shared" ref="O13:O58" si="16">IF(F13="","",L13*F13)</f>
        <v/>
      </c>
      <c r="P13" s="40"/>
      <c r="Q13" s="40"/>
      <c r="R13" s="40"/>
    </row>
    <row r="14" spans="1:18">
      <c r="A14" s="9">
        <v>6</v>
      </c>
      <c r="B14" s="5"/>
      <c r="C14" s="47"/>
      <c r="D14" s="57"/>
      <c r="E14" s="58"/>
      <c r="F14" s="59"/>
      <c r="G14" s="22" t="str">
        <f t="shared" si="2"/>
        <v/>
      </c>
      <c r="H14" s="22" t="str">
        <f t="shared" si="3"/>
        <v/>
      </c>
      <c r="I14" s="22" t="str">
        <f t="shared" si="4"/>
        <v/>
      </c>
      <c r="J14" s="44" t="str">
        <f t="shared" si="11"/>
        <v/>
      </c>
      <c r="K14" s="45" t="str">
        <f t="shared" si="12"/>
        <v/>
      </c>
      <c r="L14" s="46" t="str">
        <f t="shared" si="13"/>
        <v/>
      </c>
      <c r="M14" s="44" t="str">
        <f t="shared" si="14"/>
        <v/>
      </c>
      <c r="N14" s="45" t="str">
        <f t="shared" si="15"/>
        <v/>
      </c>
      <c r="O14" s="46" t="str">
        <f t="shared" si="16"/>
        <v/>
      </c>
      <c r="P14" s="40"/>
      <c r="Q14" s="40"/>
      <c r="R14" s="40"/>
    </row>
    <row r="15" spans="1:18">
      <c r="A15" s="9">
        <v>7</v>
      </c>
      <c r="B15" s="5"/>
      <c r="C15" s="47"/>
      <c r="D15" s="57"/>
      <c r="E15" s="58"/>
      <c r="F15" s="59"/>
      <c r="G15" s="22" t="str">
        <f t="shared" si="2"/>
        <v/>
      </c>
      <c r="H15" s="22" t="str">
        <f t="shared" si="3"/>
        <v/>
      </c>
      <c r="I15" s="22" t="str">
        <f t="shared" si="4"/>
        <v/>
      </c>
      <c r="J15" s="44" t="str">
        <f t="shared" si="11"/>
        <v/>
      </c>
      <c r="K15" s="45" t="str">
        <f t="shared" si="12"/>
        <v/>
      </c>
      <c r="L15" s="46" t="str">
        <f t="shared" si="13"/>
        <v/>
      </c>
      <c r="M15" s="44" t="str">
        <f t="shared" si="14"/>
        <v/>
      </c>
      <c r="N15" s="45" t="str">
        <f t="shared" si="15"/>
        <v/>
      </c>
      <c r="O15" s="46" t="str">
        <f t="shared" si="16"/>
        <v/>
      </c>
      <c r="P15" s="40"/>
      <c r="Q15" s="40"/>
      <c r="R15" s="40"/>
    </row>
    <row r="16" spans="1:18">
      <c r="A16" s="9">
        <v>8</v>
      </c>
      <c r="B16" s="5"/>
      <c r="C16" s="47"/>
      <c r="D16" s="57"/>
      <c r="E16" s="58"/>
      <c r="F16" s="59"/>
      <c r="G16" s="22" t="str">
        <f t="shared" si="2"/>
        <v/>
      </c>
      <c r="H16" s="22" t="str">
        <f t="shared" si="3"/>
        <v/>
      </c>
      <c r="I16" s="22" t="str">
        <f t="shared" si="4"/>
        <v/>
      </c>
      <c r="J16" s="44" t="str">
        <f t="shared" si="11"/>
        <v/>
      </c>
      <c r="K16" s="45" t="str">
        <f t="shared" si="12"/>
        <v/>
      </c>
      <c r="L16" s="46" t="str">
        <f t="shared" si="13"/>
        <v/>
      </c>
      <c r="M16" s="44" t="str">
        <f t="shared" si="14"/>
        <v/>
      </c>
      <c r="N16" s="45" t="str">
        <f t="shared" si="15"/>
        <v/>
      </c>
      <c r="O16" s="46" t="str">
        <f t="shared" si="16"/>
        <v/>
      </c>
      <c r="P16" s="40"/>
      <c r="Q16" s="40"/>
      <c r="R16" s="40"/>
    </row>
    <row r="17" spans="1:18">
      <c r="A17" s="9">
        <v>9</v>
      </c>
      <c r="B17" s="5"/>
      <c r="C17" s="47"/>
      <c r="D17" s="57"/>
      <c r="E17" s="58"/>
      <c r="F17" s="59"/>
      <c r="G17" s="22" t="str">
        <f t="shared" si="2"/>
        <v/>
      </c>
      <c r="H17" s="22" t="str">
        <f t="shared" si="3"/>
        <v/>
      </c>
      <c r="I17" s="22" t="str">
        <f t="shared" si="4"/>
        <v/>
      </c>
      <c r="J17" s="44" t="str">
        <f t="shared" si="11"/>
        <v/>
      </c>
      <c r="K17" s="45" t="str">
        <f t="shared" si="12"/>
        <v/>
      </c>
      <c r="L17" s="46" t="str">
        <f t="shared" si="13"/>
        <v/>
      </c>
      <c r="M17" s="44" t="str">
        <f t="shared" si="14"/>
        <v/>
      </c>
      <c r="N17" s="45" t="str">
        <f t="shared" si="15"/>
        <v/>
      </c>
      <c r="O17" s="46" t="str">
        <f t="shared" si="16"/>
        <v/>
      </c>
      <c r="P17" s="40"/>
      <c r="Q17" s="40"/>
      <c r="R17" s="40"/>
    </row>
    <row r="18" spans="1:18">
      <c r="A18" s="9">
        <v>10</v>
      </c>
      <c r="B18" s="5"/>
      <c r="C18" s="47"/>
      <c r="D18" s="57"/>
      <c r="E18" s="58"/>
      <c r="F18" s="59"/>
      <c r="G18" s="22" t="str">
        <f t="shared" si="2"/>
        <v/>
      </c>
      <c r="H18" s="22" t="str">
        <f t="shared" si="3"/>
        <v/>
      </c>
      <c r="I18" s="22" t="str">
        <f t="shared" si="4"/>
        <v/>
      </c>
      <c r="J18" s="44" t="str">
        <f t="shared" si="11"/>
        <v/>
      </c>
      <c r="K18" s="45" t="str">
        <f t="shared" si="12"/>
        <v/>
      </c>
      <c r="L18" s="46" t="str">
        <f t="shared" si="13"/>
        <v/>
      </c>
      <c r="M18" s="44" t="str">
        <f t="shared" si="14"/>
        <v/>
      </c>
      <c r="N18" s="45" t="str">
        <f t="shared" si="15"/>
        <v/>
      </c>
      <c r="O18" s="46" t="str">
        <f t="shared" si="16"/>
        <v/>
      </c>
      <c r="P18" s="40"/>
      <c r="Q18" s="40"/>
      <c r="R18" s="40"/>
    </row>
    <row r="19" spans="1:18">
      <c r="A19" s="9">
        <v>11</v>
      </c>
      <c r="B19" s="5"/>
      <c r="C19" s="47"/>
      <c r="D19" s="57"/>
      <c r="E19" s="58"/>
      <c r="F19" s="59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 t="str">
        <f t="shared" si="11"/>
        <v/>
      </c>
      <c r="K19" s="45" t="str">
        <f t="shared" si="12"/>
        <v/>
      </c>
      <c r="L19" s="46" t="str">
        <f t="shared" si="13"/>
        <v/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>
      <c r="A20" s="9">
        <v>12</v>
      </c>
      <c r="B20" s="5"/>
      <c r="C20" s="47"/>
      <c r="D20" s="57"/>
      <c r="E20" s="58"/>
      <c r="F20" s="59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>
      <c r="A21" s="9">
        <v>13</v>
      </c>
      <c r="B21" s="5"/>
      <c r="C21" s="47"/>
      <c r="D21" s="57"/>
      <c r="E21" s="58"/>
      <c r="F21" s="59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>
      <c r="A22" s="9">
        <v>14</v>
      </c>
      <c r="B22" s="5"/>
      <c r="C22" s="47"/>
      <c r="D22" s="57"/>
      <c r="E22" s="58"/>
      <c r="F22" s="59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>
      <c r="A23" s="9">
        <v>15</v>
      </c>
      <c r="B23" s="5"/>
      <c r="C23" s="47"/>
      <c r="D23" s="57"/>
      <c r="E23" s="58"/>
      <c r="F23" s="80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>
      <c r="A24" s="9">
        <v>16</v>
      </c>
      <c r="B24" s="5"/>
      <c r="C24" s="47"/>
      <c r="D24" s="57"/>
      <c r="E24" s="58"/>
      <c r="F24" s="59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>
      <c r="A25" s="9">
        <v>17</v>
      </c>
      <c r="B25" s="5"/>
      <c r="C25" s="47"/>
      <c r="D25" s="57"/>
      <c r="E25" s="58"/>
      <c r="F25" s="59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>
      <c r="A26" s="9">
        <v>18</v>
      </c>
      <c r="B26" s="5"/>
      <c r="C26" s="47"/>
      <c r="D26" s="57"/>
      <c r="E26" s="58"/>
      <c r="F26" s="59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>
      <c r="A27" s="9">
        <v>19</v>
      </c>
      <c r="B27" s="5"/>
      <c r="C27" s="47"/>
      <c r="D27" s="57"/>
      <c r="E27" s="58"/>
      <c r="F27" s="59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>
      <c r="A28" s="9">
        <v>20</v>
      </c>
      <c r="B28" s="5"/>
      <c r="C28" s="47"/>
      <c r="D28" s="57"/>
      <c r="E28" s="58"/>
      <c r="F28" s="59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>
      <c r="A29" s="9">
        <v>21</v>
      </c>
      <c r="B29" s="5"/>
      <c r="C29" s="47"/>
      <c r="D29" s="57"/>
      <c r="E29" s="58"/>
      <c r="F29" s="80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>
      <c r="A30" s="9">
        <v>22</v>
      </c>
      <c r="B30" s="5"/>
      <c r="C30" s="47"/>
      <c r="D30" s="57"/>
      <c r="E30" s="58"/>
      <c r="F30" s="80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>
      <c r="A31" s="9">
        <v>23</v>
      </c>
      <c r="B31" s="5"/>
      <c r="C31" s="47"/>
      <c r="D31" s="57"/>
      <c r="E31" s="58"/>
      <c r="F31" s="59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>
      <c r="A32" s="9">
        <v>24</v>
      </c>
      <c r="B32" s="5"/>
      <c r="C32" s="47"/>
      <c r="D32" s="57"/>
      <c r="E32" s="58"/>
      <c r="F32" s="59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>
      <c r="A33" s="9">
        <v>25</v>
      </c>
      <c r="B33" s="5"/>
      <c r="C33" s="47"/>
      <c r="D33" s="57"/>
      <c r="E33" s="58"/>
      <c r="F33" s="59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>
      <c r="A34" s="9">
        <v>26</v>
      </c>
      <c r="B34" s="5"/>
      <c r="C34" s="47"/>
      <c r="D34" s="57"/>
      <c r="E34" s="58"/>
      <c r="F34" s="80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>
      <c r="A35" s="9">
        <v>27</v>
      </c>
      <c r="B35" s="5"/>
      <c r="C35" s="47"/>
      <c r="D35" s="57"/>
      <c r="E35" s="58"/>
      <c r="F35" s="80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>
      <c r="A36" s="9">
        <v>28</v>
      </c>
      <c r="B36" s="5"/>
      <c r="C36" s="47"/>
      <c r="D36" s="57"/>
      <c r="E36" s="58"/>
      <c r="F36" s="59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>
      <c r="A37" s="9">
        <v>29</v>
      </c>
      <c r="B37" s="5"/>
      <c r="C37" s="47"/>
      <c r="D37" s="57"/>
      <c r="E37" s="58"/>
      <c r="F37" s="59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>
      <c r="A38" s="9">
        <v>30</v>
      </c>
      <c r="B38" s="5"/>
      <c r="C38" s="47"/>
      <c r="D38" s="57"/>
      <c r="E38" s="58"/>
      <c r="F38" s="59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>
      <c r="A39" s="9">
        <v>31</v>
      </c>
      <c r="B39" s="5"/>
      <c r="C39" s="47"/>
      <c r="D39" s="57"/>
      <c r="E39" s="60"/>
      <c r="F39" s="59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>
      <c r="A40" s="9">
        <v>32</v>
      </c>
      <c r="B40" s="5"/>
      <c r="C40" s="47"/>
      <c r="D40" s="57"/>
      <c r="E40" s="60"/>
      <c r="F40" s="59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>
      <c r="A41" s="9">
        <v>33</v>
      </c>
      <c r="B41" s="5"/>
      <c r="C41" s="47"/>
      <c r="D41" s="57"/>
      <c r="E41" s="60"/>
      <c r="F41" s="80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>
      <c r="A42" s="9">
        <v>34</v>
      </c>
      <c r="B42" s="5"/>
      <c r="C42" s="47"/>
      <c r="D42" s="57"/>
      <c r="E42" s="60"/>
      <c r="F42" s="80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>
      <c r="A43" s="3">
        <v>35</v>
      </c>
      <c r="B43" s="5"/>
      <c r="C43" s="47"/>
      <c r="D43" s="57"/>
      <c r="E43" s="60"/>
      <c r="F43" s="59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>
      <c r="A44" s="9">
        <v>36</v>
      </c>
      <c r="B44" s="5"/>
      <c r="C44" s="47"/>
      <c r="D44" s="57"/>
      <c r="E44" s="60"/>
      <c r="F44" s="59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>
      <c r="A45" s="9">
        <v>37</v>
      </c>
      <c r="B45" s="5"/>
      <c r="C45" s="47"/>
      <c r="D45" s="57"/>
      <c r="E45" s="58"/>
      <c r="F45" s="59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>
      <c r="A46" s="9">
        <v>38</v>
      </c>
      <c r="B46" s="5"/>
      <c r="C46" s="47"/>
      <c r="D46" s="57"/>
      <c r="E46" s="58"/>
      <c r="F46" s="59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>
      <c r="A47" s="9">
        <v>39</v>
      </c>
      <c r="B47" s="5"/>
      <c r="C47" s="47"/>
      <c r="D47" s="57"/>
      <c r="E47" s="58"/>
      <c r="F47" s="59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>
      <c r="A48" s="9">
        <v>40</v>
      </c>
      <c r="B48" s="5"/>
      <c r="C48" s="47"/>
      <c r="D48" s="57"/>
      <c r="E48" s="58"/>
      <c r="F48" s="59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>
      <c r="A49" s="9">
        <v>41</v>
      </c>
      <c r="B49" s="5"/>
      <c r="C49" s="47"/>
      <c r="D49" s="57"/>
      <c r="E49" s="58"/>
      <c r="F49" s="59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>
      <c r="A50" s="9">
        <v>42</v>
      </c>
      <c r="B50" s="5"/>
      <c r="C50" s="47"/>
      <c r="D50" s="57"/>
      <c r="E50" s="58"/>
      <c r="F50" s="59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>
      <c r="A51" s="9">
        <v>43</v>
      </c>
      <c r="B51" s="5"/>
      <c r="C51" s="47"/>
      <c r="D51" s="57"/>
      <c r="E51" s="58"/>
      <c r="F51" s="80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>
      <c r="A52" s="9">
        <v>44</v>
      </c>
      <c r="B52" s="5"/>
      <c r="C52" s="47"/>
      <c r="D52" s="57"/>
      <c r="E52" s="58"/>
      <c r="F52" s="59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>
      <c r="A53" s="9">
        <v>45</v>
      </c>
      <c r="B53" s="5"/>
      <c r="C53" s="47"/>
      <c r="D53" s="57"/>
      <c r="E53" s="58"/>
      <c r="F53" s="59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>
      <c r="A54" s="9">
        <v>46</v>
      </c>
      <c r="B54" s="5"/>
      <c r="C54" s="47"/>
      <c r="D54" s="57"/>
      <c r="E54" s="58"/>
      <c r="F54" s="59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>
      <c r="A55" s="9">
        <v>47</v>
      </c>
      <c r="B55" s="5"/>
      <c r="C55" s="47"/>
      <c r="D55" s="57"/>
      <c r="E55" s="58"/>
      <c r="F55" s="59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>
      <c r="A56" s="9">
        <v>48</v>
      </c>
      <c r="B56" s="5"/>
      <c r="C56" s="47"/>
      <c r="D56" s="57"/>
      <c r="E56" s="58"/>
      <c r="F56" s="59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>
      <c r="A57" s="9">
        <v>49</v>
      </c>
      <c r="B57" s="5"/>
      <c r="C57" s="47"/>
      <c r="D57" s="57"/>
      <c r="E57" s="58"/>
      <c r="F57" s="59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>
      <c r="A58" s="9">
        <v>50</v>
      </c>
      <c r="B58" s="6"/>
      <c r="C58" s="51"/>
      <c r="D58" s="61"/>
      <c r="E58" s="62"/>
      <c r="F58" s="63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>
      <c r="A59" s="9"/>
      <c r="B59" s="92" t="s">
        <v>5</v>
      </c>
      <c r="C59" s="93"/>
      <c r="D59" s="7">
        <f>COUNTIF(D9:D58,1.27)</f>
        <v>1</v>
      </c>
      <c r="E59" s="7">
        <f>COUNTIF(E9:E58,1.5)</f>
        <v>1</v>
      </c>
      <c r="F59" s="8">
        <f>COUNTIF(F9:F58,2)</f>
        <v>1</v>
      </c>
      <c r="G59" s="70">
        <f>M59+G8</f>
        <v>103810</v>
      </c>
      <c r="H59" s="71">
        <f>N59+H8</f>
        <v>104500</v>
      </c>
      <c r="I59" s="72">
        <f>O59+I8</f>
        <v>106000</v>
      </c>
      <c r="J59" s="67" t="s">
        <v>31</v>
      </c>
      <c r="K59" s="68" t="e">
        <f>B58-B9</f>
        <v>#VALUE!</v>
      </c>
      <c r="L59" s="69" t="s">
        <v>32</v>
      </c>
      <c r="M59" s="81">
        <f>SUM(M9:M58)</f>
        <v>3810</v>
      </c>
      <c r="N59" s="82">
        <f>SUM(N9:N58)</f>
        <v>4500</v>
      </c>
      <c r="O59" s="83">
        <f>SUM(O9:O58)</f>
        <v>6000</v>
      </c>
    </row>
    <row r="60" spans="1:15" ht="19.5" thickBot="1">
      <c r="A60" s="9"/>
      <c r="B60" s="86" t="s">
        <v>6</v>
      </c>
      <c r="C60" s="87"/>
      <c r="D60" s="7">
        <f>COUNTIF(D9:D58,-1)</f>
        <v>0</v>
      </c>
      <c r="E60" s="7">
        <f>COUNTIF(E9:E58,-1)</f>
        <v>0</v>
      </c>
      <c r="F60" s="8">
        <f>COUNTIF(F9:F58,-1)</f>
        <v>0</v>
      </c>
      <c r="G60" s="84" t="s">
        <v>30</v>
      </c>
      <c r="H60" s="85"/>
      <c r="I60" s="91"/>
      <c r="J60" s="84" t="s">
        <v>33</v>
      </c>
      <c r="K60" s="85"/>
      <c r="L60" s="91"/>
      <c r="M60" s="9"/>
      <c r="N60" s="3"/>
      <c r="O60" s="4"/>
    </row>
    <row r="61" spans="1:15" ht="19.5" thickBot="1">
      <c r="A61" s="9"/>
      <c r="B61" s="86" t="s">
        <v>35</v>
      </c>
      <c r="C61" s="87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6">
        <f>G59/G8</f>
        <v>1.0381</v>
      </c>
      <c r="H61" s="77">
        <f t="shared" ref="H61" si="21">H59/H8</f>
        <v>1.0449999999999999</v>
      </c>
      <c r="I61" s="78">
        <f>I59/I8</f>
        <v>1.06</v>
      </c>
      <c r="J61" s="65" t="e">
        <f>(G61-100%)*30/K59</f>
        <v>#VALUE!</v>
      </c>
      <c r="K61" s="65" t="e">
        <f>(H61-100%)*30/K59</f>
        <v>#VALUE!</v>
      </c>
      <c r="L61" s="66" t="e">
        <f>(I61-100%)*30/K59</f>
        <v>#VALUE!</v>
      </c>
      <c r="M61" s="10"/>
      <c r="N61" s="2"/>
      <c r="O61" s="11"/>
    </row>
    <row r="62" spans="1:15" ht="19.5" thickBot="1">
      <c r="A62" s="3"/>
      <c r="B62" s="84" t="s">
        <v>4</v>
      </c>
      <c r="C62" s="85"/>
      <c r="D62" s="79">
        <f t="shared" ref="D62:E62" si="22">D59/(D59+D60+D61)</f>
        <v>1</v>
      </c>
      <c r="E62" s="74">
        <f t="shared" si="22"/>
        <v>1</v>
      </c>
      <c r="F62" s="75">
        <f>F59/(F59+F60+F61)</f>
        <v>1</v>
      </c>
    </row>
    <row r="64" spans="1:15">
      <c r="D64" s="73"/>
      <c r="E64" s="73"/>
      <c r="F64" s="73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abSelected="1" zoomScale="80" zoomScaleNormal="80" workbookViewId="0"/>
  </sheetViews>
  <sheetFormatPr defaultColWidth="8.125" defaultRowHeight="14.25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9"/>
  <sheetViews>
    <sheetView zoomScale="145" zoomScaleSheetLayoutView="100" workbookViewId="0">
      <selection activeCell="B35" sqref="B35"/>
    </sheetView>
  </sheetViews>
  <sheetFormatPr defaultColWidth="8.125" defaultRowHeight="13.5"/>
  <cols>
    <col min="1" max="16384" width="8.125" style="52"/>
  </cols>
  <sheetData>
    <row r="1" spans="1:10">
      <c r="A1" s="52" t="s">
        <v>26</v>
      </c>
    </row>
    <row r="2" spans="1:10">
      <c r="A2" s="94"/>
      <c r="B2" s="95"/>
      <c r="C2" s="95"/>
      <c r="D2" s="95"/>
      <c r="E2" s="95"/>
      <c r="F2" s="95"/>
      <c r="G2" s="95"/>
      <c r="H2" s="95"/>
      <c r="I2" s="95"/>
      <c r="J2" s="95"/>
    </row>
    <row r="3" spans="1:10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>
      <c r="A4" s="95"/>
      <c r="B4" s="95"/>
      <c r="C4" s="95"/>
      <c r="D4" s="95"/>
      <c r="E4" s="95"/>
      <c r="F4" s="95"/>
      <c r="G4" s="95"/>
      <c r="H4" s="95"/>
      <c r="I4" s="95"/>
      <c r="J4" s="95"/>
    </row>
    <row r="5" spans="1:10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0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0">
      <c r="A9" s="95"/>
      <c r="B9" s="95"/>
      <c r="C9" s="95"/>
      <c r="D9" s="95"/>
      <c r="E9" s="95"/>
      <c r="F9" s="95"/>
      <c r="G9" s="95"/>
      <c r="H9" s="95"/>
      <c r="I9" s="95"/>
      <c r="J9" s="95"/>
    </row>
    <row r="11" spans="1:10">
      <c r="A11" s="52" t="s">
        <v>27</v>
      </c>
    </row>
    <row r="12" spans="1:10">
      <c r="A12" s="96"/>
      <c r="B12" s="97"/>
      <c r="C12" s="97"/>
      <c r="D12" s="97"/>
      <c r="E12" s="97"/>
      <c r="F12" s="97"/>
      <c r="G12" s="97"/>
      <c r="H12" s="97"/>
      <c r="I12" s="97"/>
      <c r="J12" s="97"/>
    </row>
    <row r="13" spans="1:10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1" spans="1:10">
      <c r="A21" s="52" t="s">
        <v>28</v>
      </c>
    </row>
    <row r="22" spans="1:10">
      <c r="A22" s="96"/>
      <c r="B22" s="96"/>
      <c r="C22" s="96"/>
      <c r="D22" s="96"/>
      <c r="E22" s="96"/>
      <c r="F22" s="96"/>
      <c r="G22" s="96"/>
      <c r="H22" s="96"/>
      <c r="I22" s="96"/>
      <c r="J22" s="96"/>
    </row>
    <row r="23" spans="1:10">
      <c r="A23" s="96"/>
      <c r="B23" s="96"/>
      <c r="C23" s="96"/>
      <c r="D23" s="96"/>
      <c r="E23" s="96"/>
      <c r="F23" s="96"/>
      <c r="G23" s="96"/>
      <c r="H23" s="96"/>
      <c r="I23" s="96"/>
      <c r="J23" s="96"/>
    </row>
    <row r="24" spans="1:10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>
      <c r="A26" s="96"/>
      <c r="B26" s="96"/>
      <c r="C26" s="96"/>
      <c r="D26" s="96"/>
      <c r="E26" s="96"/>
      <c r="F26" s="96"/>
      <c r="G26" s="96"/>
      <c r="H26" s="96"/>
      <c r="I26" s="96"/>
      <c r="J26" s="96"/>
    </row>
    <row r="27" spans="1:10">
      <c r="A27" s="96"/>
      <c r="B27" s="96"/>
      <c r="C27" s="96"/>
      <c r="D27" s="96"/>
      <c r="E27" s="96"/>
      <c r="F27" s="96"/>
      <c r="G27" s="96"/>
      <c r="H27" s="96"/>
      <c r="I27" s="96"/>
      <c r="J27" s="96"/>
    </row>
    <row r="28" spans="1:10">
      <c r="A28" s="96"/>
      <c r="B28" s="96"/>
      <c r="C28" s="96"/>
      <c r="D28" s="96"/>
      <c r="E28" s="96"/>
      <c r="F28" s="96"/>
      <c r="G28" s="96"/>
      <c r="H28" s="96"/>
      <c r="I28" s="96"/>
      <c r="J28" s="96"/>
    </row>
    <row r="29" spans="1:10">
      <c r="A29" s="96"/>
      <c r="B29" s="96"/>
      <c r="C29" s="96"/>
      <c r="D29" s="96"/>
      <c r="E29" s="96"/>
      <c r="F29" s="96"/>
      <c r="G29" s="96"/>
      <c r="H29" s="96"/>
      <c r="I29" s="96"/>
      <c r="J29" s="9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2"/>
  <sheetViews>
    <sheetView zoomScale="80" zoomScaleNormal="80" workbookViewId="0">
      <selection activeCell="F4" sqref="F4"/>
    </sheetView>
  </sheetViews>
  <sheetFormatPr defaultRowHeight="18.75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>
      <c r="A1" s="30" t="s">
        <v>14</v>
      </c>
      <c r="B1" s="31"/>
      <c r="C1" s="32"/>
      <c r="D1" s="33"/>
      <c r="E1" s="32"/>
      <c r="F1" s="33"/>
      <c r="G1" s="32"/>
      <c r="H1" s="33"/>
    </row>
    <row r="2" spans="1:8">
      <c r="A2" s="34"/>
      <c r="B2" s="32"/>
      <c r="C2" s="32"/>
      <c r="D2" s="33"/>
      <c r="E2" s="32"/>
      <c r="F2" s="33"/>
      <c r="G2" s="32"/>
      <c r="H2" s="33"/>
    </row>
    <row r="3" spans="1:8">
      <c r="A3" s="35" t="s">
        <v>15</v>
      </c>
      <c r="B3" s="35" t="s">
        <v>16</v>
      </c>
      <c r="C3" s="35" t="s">
        <v>17</v>
      </c>
      <c r="D3" s="36" t="s">
        <v>18</v>
      </c>
      <c r="E3" s="35" t="s">
        <v>19</v>
      </c>
      <c r="F3" s="36" t="s">
        <v>18</v>
      </c>
      <c r="G3" s="35" t="s">
        <v>20</v>
      </c>
      <c r="H3" s="36" t="s">
        <v>18</v>
      </c>
    </row>
    <row r="4" spans="1:8">
      <c r="A4" s="37" t="s">
        <v>21</v>
      </c>
      <c r="B4" s="37" t="s">
        <v>22</v>
      </c>
      <c r="C4" s="37"/>
      <c r="D4" s="38"/>
      <c r="E4" s="37"/>
      <c r="F4" s="38"/>
      <c r="G4" s="37"/>
      <c r="H4" s="38"/>
    </row>
    <row r="5" spans="1:8">
      <c r="A5" s="37" t="s">
        <v>21</v>
      </c>
      <c r="B5" s="37"/>
      <c r="C5" s="37"/>
      <c r="D5" s="38"/>
      <c r="E5" s="37"/>
      <c r="F5" s="39"/>
      <c r="G5" s="37"/>
      <c r="H5" s="39"/>
    </row>
    <row r="6" spans="1:8">
      <c r="A6" s="37" t="s">
        <v>21</v>
      </c>
      <c r="B6" s="37"/>
      <c r="C6" s="37"/>
      <c r="D6" s="39"/>
      <c r="E6" s="37"/>
      <c r="F6" s="39"/>
      <c r="G6" s="37"/>
      <c r="H6" s="39"/>
    </row>
    <row r="7" spans="1:8">
      <c r="A7" s="37" t="s">
        <v>21</v>
      </c>
      <c r="B7" s="37"/>
      <c r="C7" s="37"/>
      <c r="D7" s="39"/>
      <c r="E7" s="37"/>
      <c r="F7" s="39"/>
      <c r="G7" s="37"/>
      <c r="H7" s="39"/>
    </row>
    <row r="8" spans="1:8">
      <c r="A8" s="37" t="s">
        <v>21</v>
      </c>
      <c r="B8" s="37"/>
      <c r="C8" s="37"/>
      <c r="D8" s="39"/>
      <c r="E8" s="37"/>
      <c r="F8" s="39"/>
      <c r="G8" s="37"/>
      <c r="H8" s="39"/>
    </row>
    <row r="9" spans="1:8">
      <c r="A9" s="37" t="s">
        <v>21</v>
      </c>
      <c r="B9" s="37"/>
      <c r="C9" s="37"/>
      <c r="D9" s="39"/>
      <c r="E9" s="37"/>
      <c r="F9" s="39"/>
      <c r="G9" s="37"/>
      <c r="H9" s="39"/>
    </row>
    <row r="10" spans="1:8">
      <c r="A10" s="37" t="s">
        <v>21</v>
      </c>
      <c r="B10" s="37"/>
      <c r="C10" s="37"/>
      <c r="D10" s="39"/>
      <c r="E10" s="37"/>
      <c r="F10" s="39"/>
      <c r="G10" s="37"/>
      <c r="H10" s="39"/>
    </row>
    <row r="11" spans="1:8">
      <c r="A11" s="37" t="s">
        <v>21</v>
      </c>
      <c r="B11" s="37"/>
      <c r="C11" s="37"/>
      <c r="D11" s="39"/>
      <c r="E11" s="37"/>
      <c r="F11" s="39"/>
      <c r="G11" s="37"/>
      <c r="H11" s="39"/>
    </row>
    <row r="12" spans="1:8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X1</cp:lastModifiedBy>
  <dcterms:created xsi:type="dcterms:W3CDTF">2020-09-18T03:10:57Z</dcterms:created>
  <dcterms:modified xsi:type="dcterms:W3CDTF">2021-04-18T03:12:34Z</dcterms:modified>
</cp:coreProperties>
</file>