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ocuments\"/>
    </mc:Choice>
  </mc:AlternateContent>
  <xr:revisionPtr revIDLastSave="0" documentId="13_ncr:1_{C94F1E3F-2E34-46E0-B28F-42EA8C31646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J10" i="1" l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<sst xmlns="http://schemas.openxmlformats.org/spreadsheetml/2006/main" count="50" uniqueCount="39">
  <si>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</si>
  <si>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</si>
  <si>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</si>
  <si>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</si>
  <si>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</si>
  <si>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</si>
  <si>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</si>
  <si>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</si>
  <si>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</si>
  <si>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</si>
  <si>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</si>
  <si>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</si>
  <si>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</si>
  <si>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</si>
  <si>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</si>
  <si>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</si>
  <si>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</si>
  <si>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</si>
  <si>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</si>
  <si>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</si>
  <si>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</si>
  <si>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</si>
  <si>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</si>
  <si>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</si>
  <si>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</si>
  <si>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</si>
  <si>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</si>
  <si>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</si>
  <si>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</si>
  <si>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</si>
  <si>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</si>
  <si>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</si>
  <si>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</si>
  <si>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</si>
  <si>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</si>
  <si>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</si>
  <si>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</si>
  <si>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</si>
  <si>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PBの位置とひげの長さ、似合わせてフィボナッチとの関係を頭に入れ今後にも取り組む。</t>
    <rPh sb="3" eb="5">
      <t>イチ</t>
    </rPh>
    <rPh sb="9" eb="10">
      <t>ナガ</t>
    </rPh>
    <rPh sb="12" eb="14">
      <t>ニア</t>
    </rPh>
    <rPh sb="25" eb="27">
      <t>カンケイ</t>
    </rPh>
    <rPh sb="28" eb="29">
      <t>アタマ</t>
    </rPh>
    <rPh sb="30" eb="31">
      <t>イ</t>
    </rPh>
    <rPh sb="32" eb="34">
      <t>コンゴ</t>
    </rPh>
    <rPh sb="36" eb="37">
      <t>ト</t>
    </rPh>
    <rPh sb="38" eb="39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</si>
</sst>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99059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4</xdr:row>
      <xdr:rowOff>15876</xdr:rowOff>
    </xdr:from>
    <xdr:to>
      <xdr:col>29</xdr:col>
      <xdr:colOff>514350</xdr:colOff>
      <xdr:row>57</xdr:row>
      <xdr:rowOff>85726</xdr:rowOff>
    </xdr:to>
    <xdr:pic>
      <xdr:nvPicPr>
        <xdr:cNvPr id="26" name="図 25" descr="Chart USDJPY, H1, 2021.07.09 20:21 UTC, OANDA DIVISION7, MetaTrader 4, Demo">
          <a:extLst>
            <a:ext uri="{FF2B5EF4-FFF2-40B4-BE49-F238E27FC236}">
              <a16:creationId xmlns:a16="http://schemas.microsoft.com/office/drawing/2014/main" id="{1A41126D-ADD7-4FC7-8172-C20059B4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6"/>
          <a:ext cx="18294350" cy="980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30</xdr:col>
      <xdr:colOff>394589</xdr:colOff>
      <xdr:row>118</xdr:row>
      <xdr:rowOff>157464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BFF7298-FCBA-4ABC-AF11-949F04F0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63" y="10533063"/>
          <a:ext cx="18285714" cy="10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9" sqref="G9"/>
    </sheetView>
  </sheetViews>
  <sheetFormatPr defaultRowHeight="18" x14ac:dyDescent="0.55000000000000004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9</v>
      </c>
    </row>
    <row r="2" spans="1:18" x14ac:dyDescent="0.55000000000000004">
      <c r="A2" s="1" t="s">
        <v>8</v>
      </c>
      <c r="C2" t="s">
        <v>24</v>
      </c>
    </row>
    <row r="3" spans="1:18" x14ac:dyDescent="0.55000000000000004">
      <c r="A3" s="1" t="s">
        <v>11</v>
      </c>
      <c r="C3" s="29">
        <v>100000</v>
      </c>
    </row>
    <row r="4" spans="1:18" x14ac:dyDescent="0.55000000000000004">
      <c r="A4" s="1" t="s">
        <v>12</v>
      </c>
      <c r="C4" s="29" t="s">
        <v>14</v>
      </c>
    </row>
    <row r="5" spans="1:18" ht="18.5" thickBot="1" x14ac:dyDescent="0.6">
      <c r="A5" s="1" t="s">
        <v>13</v>
      </c>
      <c r="C5" s="29" t="s">
        <v>36</v>
      </c>
    </row>
    <row r="6" spans="1:18" ht="18.5" thickBot="1" x14ac:dyDescent="0.6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8.5" thickBot="1" x14ac:dyDescent="0.6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5" thickBot="1" x14ac:dyDescent="0.6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55000000000000004">
      <c r="A9" s="9">
        <v>1</v>
      </c>
      <c r="B9" s="23"/>
      <c r="C9" s="50"/>
      <c r="D9" s="54"/>
      <c r="E9" s="55"/>
      <c r="F9" s="56"/>
      <c r="G9" s="22"/>
      <c r="H9" s="22" t="str">
        <f>IF(E9="","",H8+N9)</f>
        <v/>
      </c>
      <c r="I9" s="22" t="str">
        <f>IF(F9="","",I8+O9)</f>
        <v/>
      </c>
      <c r="J9" s="41">
        <f t="shared" ref="J9:L12" si="0">IF(G8="","",G8*0.03)</f>
        <v>3000</v>
      </c>
      <c r="K9" s="42">
        <f t="shared" si="0"/>
        <v>3000</v>
      </c>
      <c r="L9" s="43">
        <f t="shared" si="0"/>
        <v>3000</v>
      </c>
      <c r="M9" s="41" t="str">
        <f t="shared" ref="M9:O12" si="1">IF(D9="","",J9*D9)</f>
        <v/>
      </c>
      <c r="N9" s="42" t="str">
        <f t="shared" si="1"/>
        <v/>
      </c>
      <c r="O9" s="43" t="str">
        <f t="shared" si="1"/>
        <v/>
      </c>
      <c r="P9" s="40"/>
      <c r="Q9" s="40"/>
      <c r="R9" s="40"/>
    </row>
    <row r="10" spans="1:18" x14ac:dyDescent="0.5500000000000000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 t="str">
        <f t="shared" si="0"/>
        <v/>
      </c>
      <c r="K10" s="45" t="str">
        <f t="shared" si="0"/>
        <v/>
      </c>
      <c r="L10" s="46" t="str">
        <f t="shared" si="0"/>
        <v/>
      </c>
      <c r="M10" s="44" t="str">
        <f t="shared" si="1"/>
        <v/>
      </c>
      <c r="N10" s="45" t="str">
        <f t="shared" si="1"/>
        <v/>
      </c>
      <c r="O10" s="46" t="str">
        <f t="shared" si="1"/>
        <v/>
      </c>
      <c r="P10" s="40"/>
      <c r="Q10" s="40"/>
      <c r="R10" s="40"/>
    </row>
    <row r="11" spans="1:18" x14ac:dyDescent="0.5500000000000000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0"/>
        <v/>
      </c>
      <c r="K11" s="45" t="str">
        <f t="shared" si="0"/>
        <v/>
      </c>
      <c r="L11" s="46" t="str">
        <f t="shared" si="0"/>
        <v/>
      </c>
      <c r="M11" s="44" t="str">
        <f t="shared" si="1"/>
        <v/>
      </c>
      <c r="N11" s="45" t="str">
        <f t="shared" si="1"/>
        <v/>
      </c>
      <c r="O11" s="46" t="str">
        <f t="shared" si="1"/>
        <v/>
      </c>
      <c r="P11" s="40"/>
      <c r="Q11" s="40"/>
      <c r="R11" s="40"/>
    </row>
    <row r="12" spans="1:18" x14ac:dyDescent="0.5500000000000000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0"/>
        <v/>
      </c>
      <c r="K12" s="45" t="str">
        <f t="shared" si="0"/>
        <v/>
      </c>
      <c r="L12" s="46" t="str">
        <f t="shared" si="0"/>
        <v/>
      </c>
      <c r="M12" s="44" t="str">
        <f t="shared" si="1"/>
        <v/>
      </c>
      <c r="N12" s="45" t="str">
        <f t="shared" si="1"/>
        <v/>
      </c>
      <c r="O12" s="46" t="str">
        <f t="shared" si="1"/>
        <v/>
      </c>
      <c r="P12" s="40"/>
      <c r="Q12" s="40"/>
      <c r="R12" s="40"/>
    </row>
    <row r="13" spans="1:18" x14ac:dyDescent="0.5500000000000000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5">IF(G12="","",G12*0.03)</f>
        <v/>
      </c>
      <c r="K13" s="45" t="str">
        <f t="shared" ref="K13:K58" si="6">IF(H12="","",H12*0.03)</f>
        <v/>
      </c>
      <c r="L13" s="46" t="str">
        <f t="shared" ref="L13:L58" si="7">IF(I12="","",I12*0.03)</f>
        <v/>
      </c>
      <c r="M13" s="44" t="str">
        <f t="shared" ref="M13:M58" si="8">IF(D13="","",J13*D13)</f>
        <v/>
      </c>
      <c r="N13" s="45" t="str">
        <f t="shared" ref="N13:N58" si="9">IF(E13="","",K13*E13)</f>
        <v/>
      </c>
      <c r="O13" s="46" t="str">
        <f t="shared" ref="O13:O58" si="10">IF(F13="","",L13*F13)</f>
        <v/>
      </c>
      <c r="P13" s="40"/>
      <c r="Q13" s="40"/>
      <c r="R13" s="40"/>
    </row>
    <row r="14" spans="1:18" x14ac:dyDescent="0.5500000000000000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5"/>
        <v/>
      </c>
      <c r="K14" s="45" t="str">
        <f t="shared" si="6"/>
        <v/>
      </c>
      <c r="L14" s="46" t="str">
        <f t="shared" si="7"/>
        <v/>
      </c>
      <c r="M14" s="44" t="str">
        <f t="shared" si="8"/>
        <v/>
      </c>
      <c r="N14" s="45" t="str">
        <f t="shared" si="9"/>
        <v/>
      </c>
      <c r="O14" s="46" t="str">
        <f t="shared" si="10"/>
        <v/>
      </c>
      <c r="P14" s="40"/>
      <c r="Q14" s="40"/>
      <c r="R14" s="40"/>
    </row>
    <row r="15" spans="1:18" x14ac:dyDescent="0.5500000000000000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5"/>
        <v/>
      </c>
      <c r="K15" s="45" t="str">
        <f t="shared" si="6"/>
        <v/>
      </c>
      <c r="L15" s="46" t="str">
        <f t="shared" si="7"/>
        <v/>
      </c>
      <c r="M15" s="44" t="str">
        <f t="shared" si="8"/>
        <v/>
      </c>
      <c r="N15" s="45" t="str">
        <f t="shared" si="9"/>
        <v/>
      </c>
      <c r="O15" s="46" t="str">
        <f t="shared" si="10"/>
        <v/>
      </c>
      <c r="P15" s="40"/>
      <c r="Q15" s="40"/>
      <c r="R15" s="40"/>
    </row>
    <row r="16" spans="1:18" x14ac:dyDescent="0.5500000000000000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5"/>
        <v/>
      </c>
      <c r="K16" s="45" t="str">
        <f t="shared" si="6"/>
        <v/>
      </c>
      <c r="L16" s="46" t="str">
        <f t="shared" si="7"/>
        <v/>
      </c>
      <c r="M16" s="44" t="str">
        <f t="shared" si="8"/>
        <v/>
      </c>
      <c r="N16" s="45" t="str">
        <f t="shared" si="9"/>
        <v/>
      </c>
      <c r="O16" s="46" t="str">
        <f t="shared" si="10"/>
        <v/>
      </c>
      <c r="P16" s="40"/>
      <c r="Q16" s="40"/>
      <c r="R16" s="40"/>
    </row>
    <row r="17" spans="1:18" x14ac:dyDescent="0.5500000000000000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5"/>
        <v/>
      </c>
      <c r="K17" s="45" t="str">
        <f t="shared" si="6"/>
        <v/>
      </c>
      <c r="L17" s="46" t="str">
        <f t="shared" si="7"/>
        <v/>
      </c>
      <c r="M17" s="44" t="str">
        <f t="shared" si="8"/>
        <v/>
      </c>
      <c r="N17" s="45" t="str">
        <f t="shared" si="9"/>
        <v/>
      </c>
      <c r="O17" s="46" t="str">
        <f t="shared" si="10"/>
        <v/>
      </c>
      <c r="P17" s="40"/>
      <c r="Q17" s="40"/>
      <c r="R17" s="40"/>
    </row>
    <row r="18" spans="1:18" x14ac:dyDescent="0.5500000000000000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5"/>
        <v/>
      </c>
      <c r="K18" s="45" t="str">
        <f t="shared" si="6"/>
        <v/>
      </c>
      <c r="L18" s="46" t="str">
        <f t="shared" si="7"/>
        <v/>
      </c>
      <c r="M18" s="44" t="str">
        <f t="shared" si="8"/>
        <v/>
      </c>
      <c r="N18" s="45" t="str">
        <f t="shared" si="9"/>
        <v/>
      </c>
      <c r="O18" s="46" t="str">
        <f t="shared" si="10"/>
        <v/>
      </c>
      <c r="P18" s="40"/>
      <c r="Q18" s="40"/>
      <c r="R18" s="40"/>
    </row>
    <row r="19" spans="1:18" x14ac:dyDescent="0.5500000000000000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5"/>
        <v/>
      </c>
      <c r="K19" s="45" t="str">
        <f t="shared" si="6"/>
        <v/>
      </c>
      <c r="L19" s="46" t="str">
        <f t="shared" si="7"/>
        <v/>
      </c>
      <c r="M19" s="44" t="str">
        <f t="shared" si="8"/>
        <v/>
      </c>
      <c r="N19" s="45" t="str">
        <f t="shared" si="9"/>
        <v/>
      </c>
      <c r="O19" s="46" t="str">
        <f t="shared" si="10"/>
        <v/>
      </c>
      <c r="P19" s="40"/>
      <c r="Q19" s="40"/>
      <c r="R19" s="40"/>
    </row>
    <row r="20" spans="1:18" x14ac:dyDescent="0.5500000000000000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5"/>
        <v/>
      </c>
      <c r="K20" s="45" t="str">
        <f t="shared" si="6"/>
        <v/>
      </c>
      <c r="L20" s="46" t="str">
        <f t="shared" si="7"/>
        <v/>
      </c>
      <c r="M20" s="44" t="str">
        <f t="shared" si="8"/>
        <v/>
      </c>
      <c r="N20" s="45" t="str">
        <f t="shared" si="9"/>
        <v/>
      </c>
      <c r="O20" s="46" t="str">
        <f t="shared" si="10"/>
        <v/>
      </c>
      <c r="P20" s="40"/>
      <c r="Q20" s="40"/>
      <c r="R20" s="40"/>
    </row>
    <row r="21" spans="1:18" x14ac:dyDescent="0.5500000000000000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5"/>
        <v/>
      </c>
      <c r="K21" s="45" t="str">
        <f t="shared" si="6"/>
        <v/>
      </c>
      <c r="L21" s="46" t="str">
        <f t="shared" si="7"/>
        <v/>
      </c>
      <c r="M21" s="44" t="str">
        <f t="shared" si="8"/>
        <v/>
      </c>
      <c r="N21" s="45" t="str">
        <f t="shared" si="9"/>
        <v/>
      </c>
      <c r="O21" s="46" t="str">
        <f t="shared" si="10"/>
        <v/>
      </c>
      <c r="P21" s="40"/>
      <c r="Q21" s="40"/>
      <c r="R21" s="40"/>
    </row>
    <row r="22" spans="1:18" x14ac:dyDescent="0.5500000000000000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5"/>
        <v/>
      </c>
      <c r="K22" s="45" t="str">
        <f t="shared" si="6"/>
        <v/>
      </c>
      <c r="L22" s="46" t="str">
        <f t="shared" si="7"/>
        <v/>
      </c>
      <c r="M22" s="44" t="str">
        <f t="shared" si="8"/>
        <v/>
      </c>
      <c r="N22" s="45" t="str">
        <f t="shared" si="9"/>
        <v/>
      </c>
      <c r="O22" s="46" t="str">
        <f t="shared" si="10"/>
        <v/>
      </c>
      <c r="P22" s="40"/>
      <c r="Q22" s="40"/>
      <c r="R22" s="40"/>
    </row>
    <row r="23" spans="1:18" x14ac:dyDescent="0.5500000000000000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5"/>
        <v/>
      </c>
      <c r="K23" s="45" t="str">
        <f t="shared" si="6"/>
        <v/>
      </c>
      <c r="L23" s="46" t="str">
        <f t="shared" si="7"/>
        <v/>
      </c>
      <c r="M23" s="44" t="str">
        <f t="shared" si="8"/>
        <v/>
      </c>
      <c r="N23" s="45" t="str">
        <f t="shared" si="9"/>
        <v/>
      </c>
      <c r="O23" s="46" t="str">
        <f t="shared" si="10"/>
        <v/>
      </c>
      <c r="P23" s="40"/>
      <c r="Q23" s="40"/>
      <c r="R23" s="40"/>
    </row>
    <row r="24" spans="1:18" x14ac:dyDescent="0.5500000000000000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5"/>
        <v/>
      </c>
      <c r="K24" s="45" t="str">
        <f t="shared" si="6"/>
        <v/>
      </c>
      <c r="L24" s="46" t="str">
        <f t="shared" si="7"/>
        <v/>
      </c>
      <c r="M24" s="44" t="str">
        <f t="shared" si="8"/>
        <v/>
      </c>
      <c r="N24" s="45" t="str">
        <f t="shared" si="9"/>
        <v/>
      </c>
      <c r="O24" s="46" t="str">
        <f t="shared" si="10"/>
        <v/>
      </c>
      <c r="P24" s="40"/>
      <c r="Q24" s="40"/>
      <c r="R24" s="40"/>
    </row>
    <row r="25" spans="1:18" x14ac:dyDescent="0.5500000000000000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5"/>
        <v/>
      </c>
      <c r="K25" s="45" t="str">
        <f t="shared" si="6"/>
        <v/>
      </c>
      <c r="L25" s="46" t="str">
        <f t="shared" si="7"/>
        <v/>
      </c>
      <c r="M25" s="44" t="str">
        <f t="shared" si="8"/>
        <v/>
      </c>
      <c r="N25" s="45" t="str">
        <f t="shared" si="9"/>
        <v/>
      </c>
      <c r="O25" s="46" t="str">
        <f t="shared" si="10"/>
        <v/>
      </c>
      <c r="P25" s="40"/>
      <c r="Q25" s="40"/>
      <c r="R25" s="40"/>
    </row>
    <row r="26" spans="1:18" x14ac:dyDescent="0.5500000000000000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5"/>
        <v/>
      </c>
      <c r="K26" s="45" t="str">
        <f t="shared" si="6"/>
        <v/>
      </c>
      <c r="L26" s="46" t="str">
        <f t="shared" si="7"/>
        <v/>
      </c>
      <c r="M26" s="44" t="str">
        <f t="shared" si="8"/>
        <v/>
      </c>
      <c r="N26" s="45" t="str">
        <f t="shared" si="9"/>
        <v/>
      </c>
      <c r="O26" s="46" t="str">
        <f t="shared" si="10"/>
        <v/>
      </c>
      <c r="P26" s="40"/>
      <c r="Q26" s="40"/>
      <c r="R26" s="40"/>
    </row>
    <row r="27" spans="1:18" x14ac:dyDescent="0.5500000000000000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5"/>
        <v/>
      </c>
      <c r="K27" s="45" t="str">
        <f t="shared" si="6"/>
        <v/>
      </c>
      <c r="L27" s="46" t="str">
        <f t="shared" si="7"/>
        <v/>
      </c>
      <c r="M27" s="44" t="str">
        <f t="shared" si="8"/>
        <v/>
      </c>
      <c r="N27" s="45" t="str">
        <f t="shared" si="9"/>
        <v/>
      </c>
      <c r="O27" s="46" t="str">
        <f t="shared" si="10"/>
        <v/>
      </c>
      <c r="P27" s="40"/>
      <c r="Q27" s="40"/>
      <c r="R27" s="40"/>
    </row>
    <row r="28" spans="1:18" x14ac:dyDescent="0.5500000000000000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5"/>
        <v/>
      </c>
      <c r="K28" s="45" t="str">
        <f t="shared" si="6"/>
        <v/>
      </c>
      <c r="L28" s="46" t="str">
        <f t="shared" si="7"/>
        <v/>
      </c>
      <c r="M28" s="44" t="str">
        <f t="shared" si="8"/>
        <v/>
      </c>
      <c r="N28" s="45" t="str">
        <f t="shared" si="9"/>
        <v/>
      </c>
      <c r="O28" s="46" t="str">
        <f t="shared" si="10"/>
        <v/>
      </c>
      <c r="P28" s="40"/>
      <c r="Q28" s="40"/>
      <c r="R28" s="40"/>
    </row>
    <row r="29" spans="1:18" x14ac:dyDescent="0.5500000000000000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5"/>
        <v/>
      </c>
      <c r="K29" s="45" t="str">
        <f t="shared" si="6"/>
        <v/>
      </c>
      <c r="L29" s="46" t="str">
        <f t="shared" si="7"/>
        <v/>
      </c>
      <c r="M29" s="44" t="str">
        <f t="shared" si="8"/>
        <v/>
      </c>
      <c r="N29" s="45" t="str">
        <f t="shared" si="9"/>
        <v/>
      </c>
      <c r="O29" s="46" t="str">
        <f t="shared" si="10"/>
        <v/>
      </c>
      <c r="P29" s="40"/>
      <c r="Q29" s="40"/>
      <c r="R29" s="40"/>
    </row>
    <row r="30" spans="1:18" x14ac:dyDescent="0.5500000000000000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5"/>
        <v/>
      </c>
      <c r="K30" s="45" t="str">
        <f t="shared" si="6"/>
        <v/>
      </c>
      <c r="L30" s="46" t="str">
        <f t="shared" si="7"/>
        <v/>
      </c>
      <c r="M30" s="44" t="str">
        <f t="shared" si="8"/>
        <v/>
      </c>
      <c r="N30" s="45" t="str">
        <f t="shared" si="9"/>
        <v/>
      </c>
      <c r="O30" s="46" t="str">
        <f t="shared" si="10"/>
        <v/>
      </c>
      <c r="P30" s="40"/>
      <c r="Q30" s="40"/>
      <c r="R30" s="40"/>
    </row>
    <row r="31" spans="1:18" x14ac:dyDescent="0.5500000000000000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5"/>
        <v/>
      </c>
      <c r="K31" s="45" t="str">
        <f t="shared" si="6"/>
        <v/>
      </c>
      <c r="L31" s="46" t="str">
        <f t="shared" si="7"/>
        <v/>
      </c>
      <c r="M31" s="44" t="str">
        <f t="shared" si="8"/>
        <v/>
      </c>
      <c r="N31" s="45" t="str">
        <f t="shared" si="9"/>
        <v/>
      </c>
      <c r="O31" s="46" t="str">
        <f t="shared" si="10"/>
        <v/>
      </c>
      <c r="P31" s="40"/>
      <c r="Q31" s="40"/>
      <c r="R31" s="40"/>
    </row>
    <row r="32" spans="1:18" x14ac:dyDescent="0.5500000000000000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5"/>
        <v/>
      </c>
      <c r="K32" s="45" t="str">
        <f t="shared" si="6"/>
        <v/>
      </c>
      <c r="L32" s="46" t="str">
        <f t="shared" si="7"/>
        <v/>
      </c>
      <c r="M32" s="44" t="str">
        <f t="shared" si="8"/>
        <v/>
      </c>
      <c r="N32" s="45" t="str">
        <f t="shared" si="9"/>
        <v/>
      </c>
      <c r="O32" s="46" t="str">
        <f t="shared" si="10"/>
        <v/>
      </c>
      <c r="P32" s="40"/>
      <c r="Q32" s="40"/>
      <c r="R32" s="40"/>
    </row>
    <row r="33" spans="1:18" x14ac:dyDescent="0.5500000000000000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5"/>
        <v/>
      </c>
      <c r="K33" s="45" t="str">
        <f t="shared" si="6"/>
        <v/>
      </c>
      <c r="L33" s="46" t="str">
        <f t="shared" si="7"/>
        <v/>
      </c>
      <c r="M33" s="44" t="str">
        <f t="shared" si="8"/>
        <v/>
      </c>
      <c r="N33" s="45" t="str">
        <f t="shared" si="9"/>
        <v/>
      </c>
      <c r="O33" s="46" t="str">
        <f t="shared" si="10"/>
        <v/>
      </c>
      <c r="P33" s="40"/>
      <c r="Q33" s="40"/>
      <c r="R33" s="40"/>
    </row>
    <row r="34" spans="1:18" x14ac:dyDescent="0.5500000000000000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5"/>
        <v/>
      </c>
      <c r="K34" s="45" t="str">
        <f t="shared" si="6"/>
        <v/>
      </c>
      <c r="L34" s="46" t="str">
        <f t="shared" si="7"/>
        <v/>
      </c>
      <c r="M34" s="44" t="str">
        <f t="shared" si="8"/>
        <v/>
      </c>
      <c r="N34" s="45" t="str">
        <f t="shared" si="9"/>
        <v/>
      </c>
      <c r="O34" s="46" t="str">
        <f t="shared" si="10"/>
        <v/>
      </c>
      <c r="P34" s="40"/>
      <c r="Q34" s="40"/>
      <c r="R34" s="40"/>
    </row>
    <row r="35" spans="1:18" x14ac:dyDescent="0.5500000000000000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5"/>
        <v/>
      </c>
      <c r="K35" s="45" t="str">
        <f t="shared" si="6"/>
        <v/>
      </c>
      <c r="L35" s="46" t="str">
        <f t="shared" si="7"/>
        <v/>
      </c>
      <c r="M35" s="44" t="str">
        <f t="shared" si="8"/>
        <v/>
      </c>
      <c r="N35" s="45" t="str">
        <f t="shared" si="9"/>
        <v/>
      </c>
      <c r="O35" s="46" t="str">
        <f t="shared" si="10"/>
        <v/>
      </c>
      <c r="P35" s="40"/>
      <c r="Q35" s="40"/>
      <c r="R35" s="40"/>
    </row>
    <row r="36" spans="1:18" x14ac:dyDescent="0.5500000000000000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5"/>
        <v/>
      </c>
      <c r="K36" s="45" t="str">
        <f t="shared" si="6"/>
        <v/>
      </c>
      <c r="L36" s="46" t="str">
        <f t="shared" si="7"/>
        <v/>
      </c>
      <c r="M36" s="44" t="str">
        <f t="shared" si="8"/>
        <v/>
      </c>
      <c r="N36" s="45" t="str">
        <f t="shared" si="9"/>
        <v/>
      </c>
      <c r="O36" s="46" t="str">
        <f t="shared" si="10"/>
        <v/>
      </c>
      <c r="P36" s="40"/>
      <c r="Q36" s="40"/>
      <c r="R36" s="40"/>
    </row>
    <row r="37" spans="1:18" x14ac:dyDescent="0.5500000000000000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5"/>
        <v/>
      </c>
      <c r="K37" s="45" t="str">
        <f t="shared" si="6"/>
        <v/>
      </c>
      <c r="L37" s="46" t="str">
        <f t="shared" si="7"/>
        <v/>
      </c>
      <c r="M37" s="44" t="str">
        <f t="shared" si="8"/>
        <v/>
      </c>
      <c r="N37" s="45" t="str">
        <f t="shared" si="9"/>
        <v/>
      </c>
      <c r="O37" s="46" t="str">
        <f t="shared" si="10"/>
        <v/>
      </c>
      <c r="P37" s="40"/>
      <c r="Q37" s="40"/>
      <c r="R37" s="40"/>
    </row>
    <row r="38" spans="1:18" x14ac:dyDescent="0.5500000000000000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5"/>
        <v/>
      </c>
      <c r="K38" s="45" t="str">
        <f t="shared" si="6"/>
        <v/>
      </c>
      <c r="L38" s="46" t="str">
        <f t="shared" si="7"/>
        <v/>
      </c>
      <c r="M38" s="44" t="str">
        <f t="shared" si="8"/>
        <v/>
      </c>
      <c r="N38" s="45" t="str">
        <f t="shared" si="9"/>
        <v/>
      </c>
      <c r="O38" s="46" t="str">
        <f t="shared" si="10"/>
        <v/>
      </c>
      <c r="P38" s="40"/>
      <c r="Q38" s="40"/>
      <c r="R38" s="40"/>
    </row>
    <row r="39" spans="1:18" x14ac:dyDescent="0.5500000000000000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5"/>
        <v/>
      </c>
      <c r="K39" s="45" t="str">
        <f t="shared" si="6"/>
        <v/>
      </c>
      <c r="L39" s="46" t="str">
        <f t="shared" si="7"/>
        <v/>
      </c>
      <c r="M39" s="44" t="str">
        <f t="shared" si="8"/>
        <v/>
      </c>
      <c r="N39" s="45" t="str">
        <f t="shared" si="9"/>
        <v/>
      </c>
      <c r="O39" s="46" t="str">
        <f t="shared" si="10"/>
        <v/>
      </c>
      <c r="P39" s="40"/>
      <c r="Q39" s="40"/>
      <c r="R39" s="40"/>
    </row>
    <row r="40" spans="1:18" x14ac:dyDescent="0.5500000000000000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5"/>
        <v/>
      </c>
      <c r="K40" s="45" t="str">
        <f t="shared" si="6"/>
        <v/>
      </c>
      <c r="L40" s="46" t="str">
        <f t="shared" si="7"/>
        <v/>
      </c>
      <c r="M40" s="44" t="str">
        <f t="shared" si="8"/>
        <v/>
      </c>
      <c r="N40" s="45" t="str">
        <f t="shared" si="9"/>
        <v/>
      </c>
      <c r="O40" s="46" t="str">
        <f t="shared" si="10"/>
        <v/>
      </c>
      <c r="P40" s="40"/>
      <c r="Q40" s="40"/>
      <c r="R40" s="40"/>
    </row>
    <row r="41" spans="1:18" x14ac:dyDescent="0.5500000000000000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5"/>
        <v/>
      </c>
      <c r="K41" s="45" t="str">
        <f t="shared" si="6"/>
        <v/>
      </c>
      <c r="L41" s="46" t="str">
        <f t="shared" si="7"/>
        <v/>
      </c>
      <c r="M41" s="44" t="str">
        <f t="shared" si="8"/>
        <v/>
      </c>
      <c r="N41" s="45" t="str">
        <f t="shared" si="9"/>
        <v/>
      </c>
      <c r="O41" s="46" t="str">
        <f t="shared" si="10"/>
        <v/>
      </c>
      <c r="P41" s="40"/>
      <c r="Q41" s="40"/>
      <c r="R41" s="40"/>
    </row>
    <row r="42" spans="1:18" x14ac:dyDescent="0.5500000000000000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5"/>
        <v/>
      </c>
      <c r="K42" s="45" t="str">
        <f t="shared" si="6"/>
        <v/>
      </c>
      <c r="L42" s="46" t="str">
        <f t="shared" si="7"/>
        <v/>
      </c>
      <c r="M42" s="44" t="str">
        <f>IF(D42="","",J42*D42)</f>
        <v/>
      </c>
      <c r="N42" s="45" t="str">
        <f t="shared" si="9"/>
        <v/>
      </c>
      <c r="O42" s="46" t="str">
        <f t="shared" si="10"/>
        <v/>
      </c>
      <c r="P42" s="40"/>
      <c r="Q42" s="40"/>
      <c r="R42" s="40"/>
    </row>
    <row r="43" spans="1:18" x14ac:dyDescent="0.5500000000000000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>IF(E43="","",H42+N43)</f>
        <v/>
      </c>
      <c r="I43" s="22" t="str">
        <f>IF(F43="","",I42+O43)</f>
        <v/>
      </c>
      <c r="J43" s="44" t="str">
        <f t="shared" si="5"/>
        <v/>
      </c>
      <c r="K43" s="45" t="str">
        <f t="shared" si="6"/>
        <v/>
      </c>
      <c r="L43" s="46" t="str">
        <f t="shared" si="7"/>
        <v/>
      </c>
      <c r="M43" s="44" t="str">
        <f t="shared" si="8"/>
        <v/>
      </c>
      <c r="N43" s="45" t="str">
        <f t="shared" si="9"/>
        <v/>
      </c>
      <c r="O43" s="46" t="str">
        <f t="shared" si="10"/>
        <v/>
      </c>
    </row>
    <row r="44" spans="1:18" x14ac:dyDescent="0.55000000000000004">
      <c r="A44" s="9">
        <v>36</v>
      </c>
      <c r="B44" s="5"/>
      <c r="C44" s="47"/>
      <c r="D44" s="57"/>
      <c r="E44" s="60"/>
      <c r="F44" s="59"/>
      <c r="G44" s="22" t="str">
        <f t="shared" ref="G44:G58" si="11">IF(D44="","",G43+M44)</f>
        <v/>
      </c>
      <c r="H44" s="22" t="str">
        <f t="shared" ref="H44:H58" si="12">IF(E44="","",H43+N44)</f>
        <v/>
      </c>
      <c r="I44" s="22" t="str">
        <f t="shared" ref="I44:I58" si="13">IF(F44="","",I43+O44)</f>
        <v/>
      </c>
      <c r="J44" s="44" t="str">
        <f>IF(G43="","",G43*0.03)</f>
        <v/>
      </c>
      <c r="K44" s="45" t="str">
        <f t="shared" si="6"/>
        <v/>
      </c>
      <c r="L44" s="46" t="str">
        <f t="shared" si="7"/>
        <v/>
      </c>
      <c r="M44" s="44" t="str">
        <f>IF(D44="","",J44*D44)</f>
        <v/>
      </c>
      <c r="N44" s="45" t="str">
        <f t="shared" si="9"/>
        <v/>
      </c>
      <c r="O44" s="46" t="str">
        <f t="shared" si="10"/>
        <v/>
      </c>
    </row>
    <row r="45" spans="1:18" x14ac:dyDescent="0.55000000000000004">
      <c r="A45" s="9">
        <v>37</v>
      </c>
      <c r="B45" s="5"/>
      <c r="C45" s="47"/>
      <c r="D45" s="57"/>
      <c r="E45" s="58"/>
      <c r="F45" s="59"/>
      <c r="G45" s="22" t="str">
        <f t="shared" si="11"/>
        <v/>
      </c>
      <c r="H45" s="22" t="str">
        <f t="shared" si="12"/>
        <v/>
      </c>
      <c r="I45" s="22" t="str">
        <f t="shared" si="13"/>
        <v/>
      </c>
      <c r="J45" s="44" t="str">
        <f t="shared" si="5"/>
        <v/>
      </c>
      <c r="K45" s="45" t="str">
        <f t="shared" si="6"/>
        <v/>
      </c>
      <c r="L45" s="46" t="str">
        <f t="shared" si="7"/>
        <v/>
      </c>
      <c r="M45" s="44" t="str">
        <f t="shared" si="8"/>
        <v/>
      </c>
      <c r="N45" s="45" t="str">
        <f t="shared" si="9"/>
        <v/>
      </c>
      <c r="O45" s="46" t="str">
        <f t="shared" si="10"/>
        <v/>
      </c>
    </row>
    <row r="46" spans="1:18" x14ac:dyDescent="0.55000000000000004">
      <c r="A46" s="9">
        <v>38</v>
      </c>
      <c r="B46" s="5"/>
      <c r="C46" s="47"/>
      <c r="D46" s="57"/>
      <c r="E46" s="58"/>
      <c r="F46" s="59"/>
      <c r="G46" s="22" t="str">
        <f t="shared" si="11"/>
        <v/>
      </c>
      <c r="H46" s="22" t="str">
        <f t="shared" si="12"/>
        <v/>
      </c>
      <c r="I46" s="22" t="str">
        <f t="shared" si="13"/>
        <v/>
      </c>
      <c r="J46" s="44" t="str">
        <f t="shared" si="5"/>
        <v/>
      </c>
      <c r="K46" s="45" t="str">
        <f t="shared" si="6"/>
        <v/>
      </c>
      <c r="L46" s="46" t="str">
        <f t="shared" si="7"/>
        <v/>
      </c>
      <c r="M46" s="44" t="str">
        <f t="shared" si="8"/>
        <v/>
      </c>
      <c r="N46" s="45" t="str">
        <f t="shared" si="9"/>
        <v/>
      </c>
      <c r="O46" s="46" t="str">
        <f t="shared" si="10"/>
        <v/>
      </c>
    </row>
    <row r="47" spans="1:18" x14ac:dyDescent="0.55000000000000004">
      <c r="A47" s="9">
        <v>39</v>
      </c>
      <c r="B47" s="5"/>
      <c r="C47" s="47"/>
      <c r="D47" s="57"/>
      <c r="E47" s="58"/>
      <c r="F47" s="59"/>
      <c r="G47" s="22" t="str">
        <f t="shared" si="11"/>
        <v/>
      </c>
      <c r="H47" s="22" t="str">
        <f t="shared" si="12"/>
        <v/>
      </c>
      <c r="I47" s="22" t="str">
        <f t="shared" si="13"/>
        <v/>
      </c>
      <c r="J47" s="44" t="str">
        <f t="shared" si="5"/>
        <v/>
      </c>
      <c r="K47" s="45" t="str">
        <f t="shared" si="6"/>
        <v/>
      </c>
      <c r="L47" s="46" t="str">
        <f t="shared" si="7"/>
        <v/>
      </c>
      <c r="M47" s="44" t="str">
        <f t="shared" si="8"/>
        <v/>
      </c>
      <c r="N47" s="45" t="str">
        <f t="shared" si="9"/>
        <v/>
      </c>
      <c r="O47" s="46" t="str">
        <f t="shared" si="10"/>
        <v/>
      </c>
    </row>
    <row r="48" spans="1:18" x14ac:dyDescent="0.55000000000000004">
      <c r="A48" s="9">
        <v>40</v>
      </c>
      <c r="B48" s="5"/>
      <c r="C48" s="47"/>
      <c r="D48" s="57"/>
      <c r="E48" s="58"/>
      <c r="F48" s="59"/>
      <c r="G48" s="22" t="str">
        <f t="shared" si="11"/>
        <v/>
      </c>
      <c r="H48" s="22" t="str">
        <f t="shared" si="12"/>
        <v/>
      </c>
      <c r="I48" s="22" t="str">
        <f t="shared" si="13"/>
        <v/>
      </c>
      <c r="J48" s="44" t="str">
        <f t="shared" si="5"/>
        <v/>
      </c>
      <c r="K48" s="45" t="str">
        <f t="shared" si="6"/>
        <v/>
      </c>
      <c r="L48" s="46" t="str">
        <f t="shared" si="7"/>
        <v/>
      </c>
      <c r="M48" s="44" t="str">
        <f t="shared" si="8"/>
        <v/>
      </c>
      <c r="N48" s="45" t="str">
        <f t="shared" si="9"/>
        <v/>
      </c>
      <c r="O48" s="46" t="str">
        <f t="shared" si="10"/>
        <v/>
      </c>
    </row>
    <row r="49" spans="1:15" x14ac:dyDescent="0.55000000000000004">
      <c r="A49" s="9">
        <v>41</v>
      </c>
      <c r="B49" s="5"/>
      <c r="C49" s="47"/>
      <c r="D49" s="57"/>
      <c r="E49" s="58"/>
      <c r="F49" s="59"/>
      <c r="G49" s="22" t="str">
        <f t="shared" si="11"/>
        <v/>
      </c>
      <c r="H49" s="22" t="str">
        <f t="shared" si="12"/>
        <v/>
      </c>
      <c r="I49" s="22" t="str">
        <f t="shared" si="13"/>
        <v/>
      </c>
      <c r="J49" s="44" t="str">
        <f t="shared" si="5"/>
        <v/>
      </c>
      <c r="K49" s="45" t="str">
        <f t="shared" si="6"/>
        <v/>
      </c>
      <c r="L49" s="46" t="str">
        <f t="shared" si="7"/>
        <v/>
      </c>
      <c r="M49" s="44" t="str">
        <f t="shared" si="8"/>
        <v/>
      </c>
      <c r="N49" s="45" t="str">
        <f t="shared" si="9"/>
        <v/>
      </c>
      <c r="O49" s="46" t="str">
        <f t="shared" si="10"/>
        <v/>
      </c>
    </row>
    <row r="50" spans="1:15" x14ac:dyDescent="0.55000000000000004">
      <c r="A50" s="9">
        <v>42</v>
      </c>
      <c r="B50" s="5"/>
      <c r="C50" s="47"/>
      <c r="D50" s="57"/>
      <c r="E50" s="58"/>
      <c r="F50" s="59"/>
      <c r="G50" s="22" t="str">
        <f t="shared" si="11"/>
        <v/>
      </c>
      <c r="H50" s="22" t="str">
        <f t="shared" si="12"/>
        <v/>
      </c>
      <c r="I50" s="22" t="str">
        <f t="shared" si="13"/>
        <v/>
      </c>
      <c r="J50" s="44" t="str">
        <f t="shared" si="5"/>
        <v/>
      </c>
      <c r="K50" s="45" t="str">
        <f t="shared" si="6"/>
        <v/>
      </c>
      <c r="L50" s="46" t="str">
        <f t="shared" si="7"/>
        <v/>
      </c>
      <c r="M50" s="44" t="str">
        <f t="shared" si="8"/>
        <v/>
      </c>
      <c r="N50" s="45" t="str">
        <f t="shared" si="9"/>
        <v/>
      </c>
      <c r="O50" s="46" t="str">
        <f t="shared" si="10"/>
        <v/>
      </c>
    </row>
    <row r="51" spans="1:15" x14ac:dyDescent="0.55000000000000004">
      <c r="A51" s="9">
        <v>43</v>
      </c>
      <c r="B51" s="5"/>
      <c r="C51" s="47"/>
      <c r="D51" s="57"/>
      <c r="E51" s="58"/>
      <c r="F51" s="80"/>
      <c r="G51" s="22" t="str">
        <f t="shared" si="11"/>
        <v/>
      </c>
      <c r="H51" s="22" t="str">
        <f t="shared" si="12"/>
        <v/>
      </c>
      <c r="I51" s="22" t="str">
        <f t="shared" si="13"/>
        <v/>
      </c>
      <c r="J51" s="44" t="str">
        <f t="shared" si="5"/>
        <v/>
      </c>
      <c r="K51" s="45" t="str">
        <f t="shared" si="6"/>
        <v/>
      </c>
      <c r="L51" s="46" t="str">
        <f t="shared" si="7"/>
        <v/>
      </c>
      <c r="M51" s="44" t="str">
        <f t="shared" si="8"/>
        <v/>
      </c>
      <c r="N51" s="45" t="str">
        <f t="shared" si="9"/>
        <v/>
      </c>
      <c r="O51" s="46" t="str">
        <f t="shared" si="10"/>
        <v/>
      </c>
    </row>
    <row r="52" spans="1:15" x14ac:dyDescent="0.55000000000000004">
      <c r="A52" s="9">
        <v>44</v>
      </c>
      <c r="B52" s="5"/>
      <c r="C52" s="47"/>
      <c r="D52" s="57"/>
      <c r="E52" s="58"/>
      <c r="F52" s="59"/>
      <c r="G52" s="22" t="str">
        <f t="shared" si="11"/>
        <v/>
      </c>
      <c r="H52" s="22" t="str">
        <f t="shared" si="12"/>
        <v/>
      </c>
      <c r="I52" s="22" t="str">
        <f t="shared" si="13"/>
        <v/>
      </c>
      <c r="J52" s="44" t="str">
        <f t="shared" si="5"/>
        <v/>
      </c>
      <c r="K52" s="45" t="str">
        <f t="shared" si="6"/>
        <v/>
      </c>
      <c r="L52" s="46" t="str">
        <f t="shared" si="7"/>
        <v/>
      </c>
      <c r="M52" s="44" t="str">
        <f t="shared" si="8"/>
        <v/>
      </c>
      <c r="N52" s="45" t="str">
        <f t="shared" si="9"/>
        <v/>
      </c>
      <c r="O52" s="46" t="str">
        <f t="shared" si="10"/>
        <v/>
      </c>
    </row>
    <row r="53" spans="1:15" x14ac:dyDescent="0.55000000000000004">
      <c r="A53" s="9">
        <v>45</v>
      </c>
      <c r="B53" s="5"/>
      <c r="C53" s="47"/>
      <c r="D53" s="57"/>
      <c r="E53" s="58"/>
      <c r="F53" s="59"/>
      <c r="G53" s="22" t="str">
        <f t="shared" si="11"/>
        <v/>
      </c>
      <c r="H53" s="22" t="str">
        <f t="shared" si="12"/>
        <v/>
      </c>
      <c r="I53" s="22" t="str">
        <f t="shared" si="13"/>
        <v/>
      </c>
      <c r="J53" s="44" t="str">
        <f t="shared" si="5"/>
        <v/>
      </c>
      <c r="K53" s="45" t="str">
        <f t="shared" si="6"/>
        <v/>
      </c>
      <c r="L53" s="46" t="str">
        <f t="shared" si="7"/>
        <v/>
      </c>
      <c r="M53" s="44" t="str">
        <f t="shared" si="8"/>
        <v/>
      </c>
      <c r="N53" s="45" t="str">
        <f t="shared" si="9"/>
        <v/>
      </c>
      <c r="O53" s="46" t="str">
        <f t="shared" si="10"/>
        <v/>
      </c>
    </row>
    <row r="54" spans="1:15" x14ac:dyDescent="0.55000000000000004">
      <c r="A54" s="9">
        <v>46</v>
      </c>
      <c r="B54" s="5"/>
      <c r="C54" s="47"/>
      <c r="D54" s="57"/>
      <c r="E54" s="58"/>
      <c r="F54" s="59"/>
      <c r="G54" s="22" t="str">
        <f t="shared" si="11"/>
        <v/>
      </c>
      <c r="H54" s="22" t="str">
        <f t="shared" si="12"/>
        <v/>
      </c>
      <c r="I54" s="22" t="str">
        <f t="shared" si="13"/>
        <v/>
      </c>
      <c r="J54" s="44" t="str">
        <f t="shared" si="5"/>
        <v/>
      </c>
      <c r="K54" s="45" t="str">
        <f t="shared" si="6"/>
        <v/>
      </c>
      <c r="L54" s="46" t="str">
        <f t="shared" si="7"/>
        <v/>
      </c>
      <c r="M54" s="44" t="str">
        <f t="shared" si="8"/>
        <v/>
      </c>
      <c r="N54" s="45" t="str">
        <f t="shared" si="9"/>
        <v/>
      </c>
      <c r="O54" s="46" t="str">
        <f t="shared" si="10"/>
        <v/>
      </c>
    </row>
    <row r="55" spans="1:15" x14ac:dyDescent="0.55000000000000004">
      <c r="A55" s="9">
        <v>47</v>
      </c>
      <c r="B55" s="5"/>
      <c r="C55" s="47"/>
      <c r="D55" s="57"/>
      <c r="E55" s="58"/>
      <c r="F55" s="59"/>
      <c r="G55" s="22" t="str">
        <f t="shared" si="11"/>
        <v/>
      </c>
      <c r="H55" s="22" t="str">
        <f t="shared" si="12"/>
        <v/>
      </c>
      <c r="I55" s="22" t="str">
        <f t="shared" si="13"/>
        <v/>
      </c>
      <c r="J55" s="44" t="str">
        <f t="shared" si="5"/>
        <v/>
      </c>
      <c r="K55" s="45" t="str">
        <f t="shared" si="6"/>
        <v/>
      </c>
      <c r="L55" s="46" t="str">
        <f t="shared" si="7"/>
        <v/>
      </c>
      <c r="M55" s="44" t="str">
        <f t="shared" si="8"/>
        <v/>
      </c>
      <c r="N55" s="45" t="str">
        <f t="shared" si="9"/>
        <v/>
      </c>
      <c r="O55" s="46" t="str">
        <f t="shared" si="10"/>
        <v/>
      </c>
    </row>
    <row r="56" spans="1:15" x14ac:dyDescent="0.55000000000000004">
      <c r="A56" s="9">
        <v>48</v>
      </c>
      <c r="B56" s="5"/>
      <c r="C56" s="47"/>
      <c r="D56" s="57"/>
      <c r="E56" s="58"/>
      <c r="F56" s="59"/>
      <c r="G56" s="22" t="str">
        <f t="shared" si="11"/>
        <v/>
      </c>
      <c r="H56" s="22" t="str">
        <f t="shared" si="12"/>
        <v/>
      </c>
      <c r="I56" s="22" t="str">
        <f t="shared" si="13"/>
        <v/>
      </c>
      <c r="J56" s="44" t="str">
        <f t="shared" si="5"/>
        <v/>
      </c>
      <c r="K56" s="45" t="str">
        <f t="shared" si="6"/>
        <v/>
      </c>
      <c r="L56" s="46" t="str">
        <f t="shared" si="7"/>
        <v/>
      </c>
      <c r="M56" s="44" t="str">
        <f t="shared" si="8"/>
        <v/>
      </c>
      <c r="N56" s="45" t="str">
        <f t="shared" si="9"/>
        <v/>
      </c>
      <c r="O56" s="46" t="str">
        <f t="shared" si="10"/>
        <v/>
      </c>
    </row>
    <row r="57" spans="1:15" x14ac:dyDescent="0.55000000000000004">
      <c r="A57" s="9">
        <v>49</v>
      </c>
      <c r="B57" s="5"/>
      <c r="C57" s="47"/>
      <c r="D57" s="57"/>
      <c r="E57" s="58"/>
      <c r="F57" s="59"/>
      <c r="G57" s="22" t="str">
        <f t="shared" si="11"/>
        <v/>
      </c>
      <c r="H57" s="22" t="str">
        <f t="shared" si="12"/>
        <v/>
      </c>
      <c r="I57" s="22" t="str">
        <f t="shared" si="13"/>
        <v/>
      </c>
      <c r="J57" s="44" t="str">
        <f t="shared" si="5"/>
        <v/>
      </c>
      <c r="K57" s="45" t="str">
        <f t="shared" si="6"/>
        <v/>
      </c>
      <c r="L57" s="46" t="str">
        <f t="shared" si="7"/>
        <v/>
      </c>
      <c r="M57" s="44" t="str">
        <f t="shared" si="8"/>
        <v/>
      </c>
      <c r="N57" s="45" t="str">
        <f t="shared" si="9"/>
        <v/>
      </c>
      <c r="O57" s="46" t="str">
        <f t="shared" si="10"/>
        <v/>
      </c>
    </row>
    <row r="58" spans="1:15" ht="18.5" thickBot="1" x14ac:dyDescent="0.6">
      <c r="A58" s="9">
        <v>50</v>
      </c>
      <c r="B58" s="6"/>
      <c r="C58" s="51"/>
      <c r="D58" s="61"/>
      <c r="E58" s="62"/>
      <c r="F58" s="63"/>
      <c r="G58" s="22" t="str">
        <f t="shared" si="11"/>
        <v/>
      </c>
      <c r="H58" s="22" t="str">
        <f t="shared" si="12"/>
        <v/>
      </c>
      <c r="I58" s="22" t="str">
        <f t="shared" si="13"/>
        <v/>
      </c>
      <c r="J58" s="44" t="str">
        <f t="shared" si="5"/>
        <v/>
      </c>
      <c r="K58" s="45" t="str">
        <f t="shared" si="6"/>
        <v/>
      </c>
      <c r="L58" s="46" t="str">
        <f t="shared" si="7"/>
        <v/>
      </c>
      <c r="M58" s="44" t="str">
        <f t="shared" si="8"/>
        <v/>
      </c>
      <c r="N58" s="45" t="str">
        <f t="shared" si="9"/>
        <v/>
      </c>
      <c r="O58" s="46" t="str">
        <f t="shared" si="10"/>
        <v/>
      </c>
    </row>
    <row r="59" spans="1:15" ht="18.5" thickBot="1" x14ac:dyDescent="0.6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100000</v>
      </c>
      <c r="H59" s="71">
        <f>N59+H8</f>
        <v>100000</v>
      </c>
      <c r="I59" s="72">
        <f>O59+I8</f>
        <v>100000</v>
      </c>
      <c r="J59" s="67" t="s">
        <v>33</v>
      </c>
      <c r="K59" s="68">
        <f>B58-B9</f>
        <v>0</v>
      </c>
      <c r="L59" s="69" t="s">
        <v>34</v>
      </c>
      <c r="M59" s="81">
        <f>SUM(M9:M58)</f>
        <v>0</v>
      </c>
      <c r="N59" s="82">
        <f>SUM(N9:N58)</f>
        <v>0</v>
      </c>
      <c r="O59" s="83">
        <f>SUM(O9:O58)</f>
        <v>0</v>
      </c>
    </row>
    <row r="60" spans="1:15" ht="18.5" thickBot="1" x14ac:dyDescent="0.6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8.5" thickBot="1" x14ac:dyDescent="0.6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</v>
      </c>
      <c r="H61" s="77">
        <f>H59/H8</f>
        <v>1</v>
      </c>
      <c r="I61" s="78">
        <f>I59/I8</f>
        <v>1</v>
      </c>
      <c r="J61" s="65" t="e">
        <f>(G61-100%)*30/K59</f>
        <v>#DIV/0!</v>
      </c>
      <c r="K61" s="65" t="e">
        <f>(H61-100%)*30/K59</f>
        <v>#DIV/0!</v>
      </c>
      <c r="L61" s="66" t="e">
        <f>(I61-100%)*30/K59</f>
        <v>#DIV/0!</v>
      </c>
      <c r="M61" s="10"/>
      <c r="N61" s="2"/>
      <c r="O61" s="11"/>
    </row>
    <row r="62" spans="1:15" ht="18.5" thickBot="1" x14ac:dyDescent="0.6">
      <c r="A62" s="3"/>
      <c r="B62" s="84" t="s">
        <v>4</v>
      </c>
      <c r="C62" s="85"/>
      <c r="D62" s="79" t="e">
        <f>D59/(D59+D60+D61)</f>
        <v>#DIV/0!</v>
      </c>
      <c r="E62" s="74" t="e">
        <f>E59/(E59+E60+E61)</f>
        <v>#DIV/0!</v>
      </c>
      <c r="F62" s="75" t="e">
        <f>F59/(F59+F60+F61)</f>
        <v>#DIV/0!</v>
      </c>
    </row>
    <row r="64" spans="1:15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"/>
  <sheetViews>
    <sheetView topLeftCell="DH1" zoomScale="80" zoomScaleNormal="80" workbookViewId="0">
      <selection activeCell="DH1" sqref="DH1"/>
    </sheetView>
  </sheetViews>
  <sheetFormatPr defaultColWidth="8.08203125" defaultRowHeight="14" x14ac:dyDescent="0.55000000000000004"/>
  <cols>
    <col min="1" max="1" width="6.58203125" style="53" customWidth="1"/>
    <col min="2" max="2" width="7.25" style="52" customWidth="1"/>
    <col min="3" max="256" width="8.08203125" style="52"/>
    <col min="257" max="257" width="6.58203125" style="52" customWidth="1"/>
    <col min="258" max="258" width="7.25" style="52" customWidth="1"/>
    <col min="259" max="512" width="8.08203125" style="52"/>
    <col min="513" max="513" width="6.58203125" style="52" customWidth="1"/>
    <col min="514" max="514" width="7.25" style="52" customWidth="1"/>
    <col min="515" max="768" width="8.08203125" style="52"/>
    <col min="769" max="769" width="6.58203125" style="52" customWidth="1"/>
    <col min="770" max="770" width="7.25" style="52" customWidth="1"/>
    <col min="771" max="1024" width="8.08203125" style="52"/>
    <col min="1025" max="1025" width="6.58203125" style="52" customWidth="1"/>
    <col min="1026" max="1026" width="7.25" style="52" customWidth="1"/>
    <col min="1027" max="1280" width="8.08203125" style="52"/>
    <col min="1281" max="1281" width="6.58203125" style="52" customWidth="1"/>
    <col min="1282" max="1282" width="7.25" style="52" customWidth="1"/>
    <col min="1283" max="1536" width="8.08203125" style="52"/>
    <col min="1537" max="1537" width="6.58203125" style="52" customWidth="1"/>
    <col min="1538" max="1538" width="7.25" style="52" customWidth="1"/>
    <col min="1539" max="1792" width="8.08203125" style="52"/>
    <col min="1793" max="1793" width="6.58203125" style="52" customWidth="1"/>
    <col min="1794" max="1794" width="7.25" style="52" customWidth="1"/>
    <col min="1795" max="2048" width="8.08203125" style="52"/>
    <col min="2049" max="2049" width="6.58203125" style="52" customWidth="1"/>
    <col min="2050" max="2050" width="7.25" style="52" customWidth="1"/>
    <col min="2051" max="2304" width="8.08203125" style="52"/>
    <col min="2305" max="2305" width="6.58203125" style="52" customWidth="1"/>
    <col min="2306" max="2306" width="7.25" style="52" customWidth="1"/>
    <col min="2307" max="2560" width="8.08203125" style="52"/>
    <col min="2561" max="2561" width="6.58203125" style="52" customWidth="1"/>
    <col min="2562" max="2562" width="7.25" style="52" customWidth="1"/>
    <col min="2563" max="2816" width="8.08203125" style="52"/>
    <col min="2817" max="2817" width="6.58203125" style="52" customWidth="1"/>
    <col min="2818" max="2818" width="7.25" style="52" customWidth="1"/>
    <col min="2819" max="3072" width="8.08203125" style="52"/>
    <col min="3073" max="3073" width="6.58203125" style="52" customWidth="1"/>
    <col min="3074" max="3074" width="7.25" style="52" customWidth="1"/>
    <col min="3075" max="3328" width="8.08203125" style="52"/>
    <col min="3329" max="3329" width="6.58203125" style="52" customWidth="1"/>
    <col min="3330" max="3330" width="7.25" style="52" customWidth="1"/>
    <col min="3331" max="3584" width="8.08203125" style="52"/>
    <col min="3585" max="3585" width="6.58203125" style="52" customWidth="1"/>
    <col min="3586" max="3586" width="7.25" style="52" customWidth="1"/>
    <col min="3587" max="3840" width="8.08203125" style="52"/>
    <col min="3841" max="3841" width="6.58203125" style="52" customWidth="1"/>
    <col min="3842" max="3842" width="7.25" style="52" customWidth="1"/>
    <col min="3843" max="4096" width="8.08203125" style="52"/>
    <col min="4097" max="4097" width="6.58203125" style="52" customWidth="1"/>
    <col min="4098" max="4098" width="7.25" style="52" customWidth="1"/>
    <col min="4099" max="4352" width="8.08203125" style="52"/>
    <col min="4353" max="4353" width="6.58203125" style="52" customWidth="1"/>
    <col min="4354" max="4354" width="7.25" style="52" customWidth="1"/>
    <col min="4355" max="4608" width="8.08203125" style="52"/>
    <col min="4609" max="4609" width="6.58203125" style="52" customWidth="1"/>
    <col min="4610" max="4610" width="7.25" style="52" customWidth="1"/>
    <col min="4611" max="4864" width="8.08203125" style="52"/>
    <col min="4865" max="4865" width="6.58203125" style="52" customWidth="1"/>
    <col min="4866" max="4866" width="7.25" style="52" customWidth="1"/>
    <col min="4867" max="5120" width="8.08203125" style="52"/>
    <col min="5121" max="5121" width="6.58203125" style="52" customWidth="1"/>
    <col min="5122" max="5122" width="7.25" style="52" customWidth="1"/>
    <col min="5123" max="5376" width="8.08203125" style="52"/>
    <col min="5377" max="5377" width="6.58203125" style="52" customWidth="1"/>
    <col min="5378" max="5378" width="7.25" style="52" customWidth="1"/>
    <col min="5379" max="5632" width="8.08203125" style="52"/>
    <col min="5633" max="5633" width="6.58203125" style="52" customWidth="1"/>
    <col min="5634" max="5634" width="7.25" style="52" customWidth="1"/>
    <col min="5635" max="5888" width="8.08203125" style="52"/>
    <col min="5889" max="5889" width="6.58203125" style="52" customWidth="1"/>
    <col min="5890" max="5890" width="7.25" style="52" customWidth="1"/>
    <col min="5891" max="6144" width="8.08203125" style="52"/>
    <col min="6145" max="6145" width="6.58203125" style="52" customWidth="1"/>
    <col min="6146" max="6146" width="7.25" style="52" customWidth="1"/>
    <col min="6147" max="6400" width="8.08203125" style="52"/>
    <col min="6401" max="6401" width="6.58203125" style="52" customWidth="1"/>
    <col min="6402" max="6402" width="7.25" style="52" customWidth="1"/>
    <col min="6403" max="6656" width="8.08203125" style="52"/>
    <col min="6657" max="6657" width="6.58203125" style="52" customWidth="1"/>
    <col min="6658" max="6658" width="7.25" style="52" customWidth="1"/>
    <col min="6659" max="6912" width="8.08203125" style="52"/>
    <col min="6913" max="6913" width="6.58203125" style="52" customWidth="1"/>
    <col min="6914" max="6914" width="7.25" style="52" customWidth="1"/>
    <col min="6915" max="7168" width="8.08203125" style="52"/>
    <col min="7169" max="7169" width="6.58203125" style="52" customWidth="1"/>
    <col min="7170" max="7170" width="7.25" style="52" customWidth="1"/>
    <col min="7171" max="7424" width="8.08203125" style="52"/>
    <col min="7425" max="7425" width="6.58203125" style="52" customWidth="1"/>
    <col min="7426" max="7426" width="7.25" style="52" customWidth="1"/>
    <col min="7427" max="7680" width="8.08203125" style="52"/>
    <col min="7681" max="7681" width="6.58203125" style="52" customWidth="1"/>
    <col min="7682" max="7682" width="7.25" style="52" customWidth="1"/>
    <col min="7683" max="7936" width="8.08203125" style="52"/>
    <col min="7937" max="7937" width="6.58203125" style="52" customWidth="1"/>
    <col min="7938" max="7938" width="7.25" style="52" customWidth="1"/>
    <col min="7939" max="8192" width="8.08203125" style="52"/>
    <col min="8193" max="8193" width="6.58203125" style="52" customWidth="1"/>
    <col min="8194" max="8194" width="7.25" style="52" customWidth="1"/>
    <col min="8195" max="8448" width="8.08203125" style="52"/>
    <col min="8449" max="8449" width="6.58203125" style="52" customWidth="1"/>
    <col min="8450" max="8450" width="7.25" style="52" customWidth="1"/>
    <col min="8451" max="8704" width="8.08203125" style="52"/>
    <col min="8705" max="8705" width="6.58203125" style="52" customWidth="1"/>
    <col min="8706" max="8706" width="7.25" style="52" customWidth="1"/>
    <col min="8707" max="8960" width="8.08203125" style="52"/>
    <col min="8961" max="8961" width="6.58203125" style="52" customWidth="1"/>
    <col min="8962" max="8962" width="7.25" style="52" customWidth="1"/>
    <col min="8963" max="9216" width="8.08203125" style="52"/>
    <col min="9217" max="9217" width="6.58203125" style="52" customWidth="1"/>
    <col min="9218" max="9218" width="7.25" style="52" customWidth="1"/>
    <col min="9219" max="9472" width="8.08203125" style="52"/>
    <col min="9473" max="9473" width="6.58203125" style="52" customWidth="1"/>
    <col min="9474" max="9474" width="7.25" style="52" customWidth="1"/>
    <col min="9475" max="9728" width="8.08203125" style="52"/>
    <col min="9729" max="9729" width="6.58203125" style="52" customWidth="1"/>
    <col min="9730" max="9730" width="7.25" style="52" customWidth="1"/>
    <col min="9731" max="9984" width="8.08203125" style="52"/>
    <col min="9985" max="9985" width="6.58203125" style="52" customWidth="1"/>
    <col min="9986" max="9986" width="7.25" style="52" customWidth="1"/>
    <col min="9987" max="10240" width="8.08203125" style="52"/>
    <col min="10241" max="10241" width="6.58203125" style="52" customWidth="1"/>
    <col min="10242" max="10242" width="7.25" style="52" customWidth="1"/>
    <col min="10243" max="10496" width="8.08203125" style="52"/>
    <col min="10497" max="10497" width="6.58203125" style="52" customWidth="1"/>
    <col min="10498" max="10498" width="7.25" style="52" customWidth="1"/>
    <col min="10499" max="10752" width="8.08203125" style="52"/>
    <col min="10753" max="10753" width="6.58203125" style="52" customWidth="1"/>
    <col min="10754" max="10754" width="7.25" style="52" customWidth="1"/>
    <col min="10755" max="11008" width="8.08203125" style="52"/>
    <col min="11009" max="11009" width="6.58203125" style="52" customWidth="1"/>
    <col min="11010" max="11010" width="7.25" style="52" customWidth="1"/>
    <col min="11011" max="11264" width="8.08203125" style="52"/>
    <col min="11265" max="11265" width="6.58203125" style="52" customWidth="1"/>
    <col min="11266" max="11266" width="7.25" style="52" customWidth="1"/>
    <col min="11267" max="11520" width="8.08203125" style="52"/>
    <col min="11521" max="11521" width="6.58203125" style="52" customWidth="1"/>
    <col min="11522" max="11522" width="7.25" style="52" customWidth="1"/>
    <col min="11523" max="11776" width="8.08203125" style="52"/>
    <col min="11777" max="11777" width="6.58203125" style="52" customWidth="1"/>
    <col min="11778" max="11778" width="7.25" style="52" customWidth="1"/>
    <col min="11779" max="12032" width="8.08203125" style="52"/>
    <col min="12033" max="12033" width="6.58203125" style="52" customWidth="1"/>
    <col min="12034" max="12034" width="7.25" style="52" customWidth="1"/>
    <col min="12035" max="12288" width="8.08203125" style="52"/>
    <col min="12289" max="12289" width="6.58203125" style="52" customWidth="1"/>
    <col min="12290" max="12290" width="7.25" style="52" customWidth="1"/>
    <col min="12291" max="12544" width="8.08203125" style="52"/>
    <col min="12545" max="12545" width="6.58203125" style="52" customWidth="1"/>
    <col min="12546" max="12546" width="7.25" style="52" customWidth="1"/>
    <col min="12547" max="12800" width="8.08203125" style="52"/>
    <col min="12801" max="12801" width="6.58203125" style="52" customWidth="1"/>
    <col min="12802" max="12802" width="7.25" style="52" customWidth="1"/>
    <col min="12803" max="13056" width="8.08203125" style="52"/>
    <col min="13057" max="13057" width="6.58203125" style="52" customWidth="1"/>
    <col min="13058" max="13058" width="7.25" style="52" customWidth="1"/>
    <col min="13059" max="13312" width="8.08203125" style="52"/>
    <col min="13313" max="13313" width="6.58203125" style="52" customWidth="1"/>
    <col min="13314" max="13314" width="7.25" style="52" customWidth="1"/>
    <col min="13315" max="13568" width="8.08203125" style="52"/>
    <col min="13569" max="13569" width="6.58203125" style="52" customWidth="1"/>
    <col min="13570" max="13570" width="7.25" style="52" customWidth="1"/>
    <col min="13571" max="13824" width="8.08203125" style="52"/>
    <col min="13825" max="13825" width="6.58203125" style="52" customWidth="1"/>
    <col min="13826" max="13826" width="7.25" style="52" customWidth="1"/>
    <col min="13827" max="14080" width="8.08203125" style="52"/>
    <col min="14081" max="14081" width="6.58203125" style="52" customWidth="1"/>
    <col min="14082" max="14082" width="7.25" style="52" customWidth="1"/>
    <col min="14083" max="14336" width="8.08203125" style="52"/>
    <col min="14337" max="14337" width="6.58203125" style="52" customWidth="1"/>
    <col min="14338" max="14338" width="7.25" style="52" customWidth="1"/>
    <col min="14339" max="14592" width="8.08203125" style="52"/>
    <col min="14593" max="14593" width="6.58203125" style="52" customWidth="1"/>
    <col min="14594" max="14594" width="7.25" style="52" customWidth="1"/>
    <col min="14595" max="14848" width="8.08203125" style="52"/>
    <col min="14849" max="14849" width="6.58203125" style="52" customWidth="1"/>
    <col min="14850" max="14850" width="7.25" style="52" customWidth="1"/>
    <col min="14851" max="15104" width="8.08203125" style="52"/>
    <col min="15105" max="15105" width="6.58203125" style="52" customWidth="1"/>
    <col min="15106" max="15106" width="7.25" style="52" customWidth="1"/>
    <col min="15107" max="15360" width="8.08203125" style="52"/>
    <col min="15361" max="15361" width="6.58203125" style="52" customWidth="1"/>
    <col min="15362" max="15362" width="7.25" style="52" customWidth="1"/>
    <col min="15363" max="15616" width="8.08203125" style="52"/>
    <col min="15617" max="15617" width="6.58203125" style="52" customWidth="1"/>
    <col min="15618" max="15618" width="7.25" style="52" customWidth="1"/>
    <col min="15619" max="15872" width="8.08203125" style="52"/>
    <col min="15873" max="15873" width="6.58203125" style="52" customWidth="1"/>
    <col min="15874" max="15874" width="7.25" style="52" customWidth="1"/>
    <col min="15875" max="16128" width="8.08203125" style="52"/>
    <col min="16129" max="16129" width="6.58203125" style="52" customWidth="1"/>
    <col min="16130" max="16130" width="7.25" style="52" customWidth="1"/>
    <col min="16131" max="16384" width="8.08203125" style="52"/>
  </cols>
  <sheetData>
    <row r="8" spans="1:1" ht="18" x14ac:dyDescent="0.55000000000000004">
      <c r="A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2" sqref="A2:J9"/>
    </sheetView>
  </sheetViews>
  <sheetFormatPr defaultColWidth="8.08203125" defaultRowHeight="13" x14ac:dyDescent="0.55000000000000004"/>
  <cols>
    <col min="1" max="16384" width="8.08203125" style="52"/>
  </cols>
  <sheetData>
    <row r="1" spans="1:10" x14ac:dyDescent="0.55000000000000004">
      <c r="A1" s="52" t="s">
        <v>28</v>
      </c>
    </row>
    <row r="2" spans="1:10" x14ac:dyDescent="0.55000000000000004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5500000000000000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5500000000000000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5500000000000000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5500000000000000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5500000000000000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5500000000000000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5500000000000000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55000000000000004">
      <c r="A11" s="52" t="s">
        <v>29</v>
      </c>
    </row>
    <row r="12" spans="1:10" x14ac:dyDescent="0.5500000000000000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5500000000000000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5500000000000000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5500000000000000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5500000000000000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5500000000000000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5500000000000000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5500000000000000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55000000000000004">
      <c r="A21" s="52" t="s">
        <v>30</v>
      </c>
    </row>
    <row r="22" spans="1:10" x14ac:dyDescent="0.55000000000000004">
      <c r="A22" s="96" t="s">
        <v>38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5500000000000000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5500000000000000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5500000000000000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5500000000000000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5500000000000000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5500000000000000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5500000000000000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55000000000000004">
      <c r="A2" s="34"/>
      <c r="B2" s="32"/>
      <c r="C2" s="32"/>
      <c r="D2" s="33"/>
      <c r="E2" s="32"/>
      <c r="F2" s="33"/>
      <c r="G2" s="32"/>
      <c r="H2" s="33"/>
    </row>
    <row r="3" spans="1:8" x14ac:dyDescent="0.5500000000000000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5500000000000000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5500000000000000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5500000000000000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5500000000000000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5500000000000000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5500000000000000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5500000000000000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5500000000000000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5500000000000000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山本優子</cp:lastModifiedBy>
  <dcterms:created xsi:type="dcterms:W3CDTF">2020-09-18T03:10:57Z</dcterms:created>
  <dcterms:modified xsi:type="dcterms:W3CDTF">2021-07-13T21:07:06Z</dcterms:modified>
</cp:coreProperties>
</file>