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M27" i="10" l="1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K11" i="1" s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G17" i="1" l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<sst xmlns="http://schemas.openxmlformats.org/spreadsheetml/2006/main" count="96" uniqueCount="83">
  <si>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</si>
  <si>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</si>
  <si>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</si>
  <si>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</si>
  <si>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</si>
  <si>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</si>
  <si>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</si>
  <si>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</si>
  <si>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</si>
  <si>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</si>
  <si>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</si>
  <si>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</si>
  <si>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</si>
  <si>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</si>
  <si>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</si>
  <si>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</si>
  <si>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</si>
  <si>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</si>
  <si>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</si>
  <si>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</si>
  <si>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</si>
  <si>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</si>
  <si>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</si>
  <si>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</si>
  <si>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</si>
  <si>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</si>
  <si>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</si>
  <si>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</si>
  <si>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</si>
  <si>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</si>
  <si>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</si>
  <si>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</si>
  <si>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</si>
  <si>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</si>
  <si>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</si>
  <si>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</si>
  <si>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</si>
  <si>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</si>
  <si>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</si>
  <si>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</si>
  <si>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</si>
  <si>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</si>
  <si>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</si>
  <si>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</si>
  <si>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</si>
  <si>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</si>
  <si>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</si>
  <si>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</si>
  <si>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</si>
  <si>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</si>
  <si>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</si>
  <si>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</si>
  <si>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</si>
  <si>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</si>
  <si>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</si>
  <si>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</si>
  <si>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</si>
  <si>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</si>
  <si>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</si>
  <si>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</si>
  <si>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</si>
  <si>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</si>
  <si>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</si>
  <si>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</si>
  <si>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</si>
  <si>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</si>
  <si>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</si>
  <si>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</si>
  <si>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</si>
  <si>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</si>
  <si>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</si>
  <si>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</si>
  <si>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</si>
  <si>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</si>
  <si>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これまで一度に0.01しか賭けてこなかったが、今回5.0でトレードしたこともあり、初めて大きな利益を得た。</t>
    <rPh sb="4" eb="6">
      <t>イチド</t>
    </rPh>
    <rPh sb="13" eb="14">
      <t>カ</t>
    </rPh>
    <rPh sb="23" eb="25">
      <t>コンカイ</t>
    </rPh>
    <rPh sb="41" eb="42">
      <t>ハジ</t>
    </rPh>
    <rPh sb="44" eb="45">
      <t>オオ</t>
    </rPh>
    <rPh sb="47" eb="49">
      <t>リエキ</t>
    </rPh>
    <rPh sb="50" eb="51">
      <t>エ</t>
    </rPh>
    <phoneticPr fontId="13"/>
  </si>
  <si>
    <t>正直にうれしい。</t>
    <rPh sb="0" eb="2">
      <t>ショウジキ</t>
    </rPh>
    <phoneticPr fontId="13"/>
  </si>
  <si>
    <t>136.300辺りで決済すればベストだったけれど、チャートを確認したときには下がりはじめており、</t>
    <rPh sb="7" eb="8">
      <t>アタ</t>
    </rPh>
    <rPh sb="10" eb="12">
      <t>ケッサイ</t>
    </rPh>
    <rPh sb="30" eb="32">
      <t>カクニン</t>
    </rPh>
    <rPh sb="38" eb="39">
      <t>サ</t>
    </rPh>
    <phoneticPr fontId="13"/>
  </si>
  <si>
    <t>その時、もう少ししたらまた上がるだろうとズルズル引きずり、結果、一旦は０近くまで下がってしまった。</t>
    <rPh sb="2" eb="3">
      <t>トキ</t>
    </rPh>
    <rPh sb="6" eb="7">
      <t>スコ</t>
    </rPh>
    <rPh sb="13" eb="14">
      <t>ア</t>
    </rPh>
    <rPh sb="24" eb="25">
      <t>ヒ</t>
    </rPh>
    <rPh sb="29" eb="31">
      <t>ケッカ</t>
    </rPh>
    <rPh sb="32" eb="34">
      <t>イッタン</t>
    </rPh>
    <rPh sb="36" eb="37">
      <t>チカ</t>
    </rPh>
    <rPh sb="40" eb="41">
      <t>サ</t>
    </rPh>
    <phoneticPr fontId="13"/>
  </si>
  <si>
    <t>途中で調整が入る等の頭がなかったため、高い利益が出た時点で決済をすべきだった。</t>
    <rPh sb="0" eb="2">
      <t>トチュウ</t>
    </rPh>
    <rPh sb="3" eb="5">
      <t>チョウセイ</t>
    </rPh>
    <rPh sb="6" eb="7">
      <t>ハイ</t>
    </rPh>
    <rPh sb="8" eb="9">
      <t>ナド</t>
    </rPh>
    <rPh sb="10" eb="11">
      <t>アタマ</t>
    </rPh>
    <rPh sb="19" eb="20">
      <t>タカ</t>
    </rPh>
    <rPh sb="21" eb="23">
      <t>リエキ</t>
    </rPh>
    <rPh sb="24" eb="25">
      <t>デ</t>
    </rPh>
    <rPh sb="26" eb="28">
      <t>ジテン</t>
    </rPh>
    <rPh sb="29" eb="31">
      <t>ケッサイ</t>
    </rPh>
    <phoneticPr fontId="13"/>
  </si>
  <si>
    <t>その後再度上昇したので、136.120で決済できて運がよかった。</t>
    <rPh sb="2" eb="3">
      <t>ゴ</t>
    </rPh>
    <rPh sb="3" eb="5">
      <t>サイド</t>
    </rPh>
    <rPh sb="5" eb="7">
      <t>ジョウショウ</t>
    </rPh>
    <rPh sb="20" eb="22">
      <t>ケッサイ</t>
    </rPh>
    <rPh sb="25" eb="26">
      <t>ウン</t>
    </rPh>
    <phoneticPr fontId="13"/>
  </si>
  <si>
    <t>トレンド中に調整等が入ることをしっかり頭にいれておきたい。</t>
    <rPh sb="4" eb="5">
      <t>ナカ</t>
    </rPh>
    <rPh sb="6" eb="8">
      <t>チョウセイ</t>
    </rPh>
    <rPh sb="8" eb="9">
      <t>ナド</t>
    </rPh>
    <rPh sb="10" eb="11">
      <t>ハイ</t>
    </rPh>
    <rPh sb="19" eb="20">
      <t>アタマ</t>
    </rPh>
    <phoneticPr fontId="13"/>
  </si>
  <si>
    <t>そのためには調整が入るだろう位置などをエントリーした地点で、予測しておく、決済価格を</t>
    <rPh sb="6" eb="8">
      <t>チョウセイ</t>
    </rPh>
    <rPh sb="9" eb="10">
      <t>ハイ</t>
    </rPh>
    <rPh sb="14" eb="16">
      <t>イチ</t>
    </rPh>
    <rPh sb="26" eb="28">
      <t>チテン</t>
    </rPh>
    <rPh sb="30" eb="32">
      <t>ヨソク</t>
    </rPh>
    <rPh sb="37" eb="39">
      <t>ケッサイ</t>
    </rPh>
    <rPh sb="39" eb="41">
      <t>カカク</t>
    </rPh>
    <phoneticPr fontId="13"/>
  </si>
  <si>
    <t>予定しておくなど、行き当たりばったりのエントリーにならないようにすべきだと思った。</t>
    <rPh sb="0" eb="2">
      <t>ヨテイ</t>
    </rPh>
    <rPh sb="9" eb="10">
      <t>イ</t>
    </rPh>
    <rPh sb="11" eb="12">
      <t>ア</t>
    </rPh>
    <rPh sb="37" eb="38">
      <t>オモ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</si>
</sst>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22" fontId="0" fillId="0" borderId="0" xfId="0" applyNumberFormat="1">
      <alignment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76200</xdr:rowOff>
    </xdr:from>
    <xdr:to>
      <xdr:col>16</xdr:col>
      <xdr:colOff>89571</xdr:colOff>
      <xdr:row>49</xdr:row>
      <xdr:rowOff>161925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5350"/>
          <a:ext cx="10909971" cy="38576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14</xdr:col>
      <xdr:colOff>657225</xdr:colOff>
      <xdr:row>26</xdr:row>
      <xdr:rowOff>33972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0058400" cy="4491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SheetLayoutView="100" workbookViewId="0">
      <selection activeCell="E5" sqref="E5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9" t="s">
        <v>0</v>
      </c>
      <c r="C1" s="140"/>
      <c r="D1" s="141"/>
      <c r="E1" s="120"/>
      <c r="F1" s="142" t="s">
        <v>0</v>
      </c>
      <c r="G1" s="143"/>
      <c r="H1" s="122"/>
    </row>
    <row r="2" spans="1:12" ht="25.5" customHeight="1">
      <c r="A2" s="123" t="s">
        <v>1</v>
      </c>
      <c r="B2" s="144">
        <v>100000</v>
      </c>
      <c r="C2" s="144"/>
      <c r="D2" s="144"/>
      <c r="E2" s="64" t="s">
        <v>2</v>
      </c>
      <c r="F2" s="145">
        <v>44743</v>
      </c>
      <c r="G2" s="146"/>
      <c r="H2" s="46"/>
      <c r="I2" s="46"/>
    </row>
    <row r="3" spans="1:12" ht="27" customHeight="1">
      <c r="A3" s="47" t="s">
        <v>3</v>
      </c>
      <c r="B3" s="147">
        <f>SUM(B2+D17)</f>
        <v>100000</v>
      </c>
      <c r="C3" s="147"/>
      <c r="D3" s="148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1</v>
      </c>
      <c r="F11" s="76"/>
      <c r="G11" s="68">
        <f t="shared" si="1"/>
        <v>1</v>
      </c>
      <c r="H11" s="70">
        <f t="shared" si="2"/>
        <v>1</v>
      </c>
      <c r="I11" s="71">
        <f t="shared" si="3"/>
        <v>0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1</v>
      </c>
      <c r="F17" s="92">
        <f t="shared" si="7"/>
        <v>7</v>
      </c>
      <c r="G17" s="91">
        <f t="shared" si="7"/>
        <v>8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E2" zoomScaleSheetLayoutView="100" workbookViewId="0">
      <pane activePane="bottomRight" state="frozen"/>
      <selection activeCell="O27" sqref="O27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ht="13.5" customHeight="1">
      <c r="A2" t="s">
        <v>68</v>
      </c>
      <c r="B2" t="s">
        <v>69</v>
      </c>
      <c r="C2">
        <v>5</v>
      </c>
      <c r="D2" t="s">
        <v>70</v>
      </c>
      <c r="E2" t="s">
        <v>71</v>
      </c>
      <c r="F2" s="153">
        <v>44746.692361111112</v>
      </c>
      <c r="G2">
        <v>135.50200000000001</v>
      </c>
      <c r="H2" t="s">
        <v>72</v>
      </c>
      <c r="I2" s="153">
        <v>44747.604166666664</v>
      </c>
      <c r="J2">
        <v>136.12</v>
      </c>
      <c r="L2" t="s">
        <v>73</v>
      </c>
      <c r="M2" s="135">
        <v>2270.06</v>
      </c>
    </row>
    <row r="3" spans="1:15">
      <c r="N3" s="10"/>
    </row>
    <row r="4" spans="1:15">
      <c r="M4" s="136"/>
      <c r="N4" s="10"/>
    </row>
    <row r="5" spans="1:15">
      <c r="M5" s="136"/>
      <c r="N5" s="10"/>
    </row>
    <row r="6" spans="1:15">
      <c r="N6" s="10"/>
    </row>
    <row r="7" spans="1:15">
      <c r="N7" s="10"/>
    </row>
    <row r="8" spans="1:15">
      <c r="M8" s="136"/>
      <c r="N8" s="10"/>
    </row>
    <row r="9" spans="1:15">
      <c r="M9" s="136"/>
      <c r="N9" s="10"/>
    </row>
    <row r="10" spans="1:15">
      <c r="M10" s="136"/>
      <c r="N10" s="10"/>
    </row>
    <row r="11" spans="1:15">
      <c r="M11" s="136"/>
      <c r="N11" s="10"/>
    </row>
    <row r="12" spans="1:15">
      <c r="M12" s="136"/>
      <c r="N12" s="10"/>
    </row>
    <row r="13" spans="1:15">
      <c r="M13" s="136"/>
      <c r="N13" s="10"/>
    </row>
    <row r="14" spans="1:15">
      <c r="M14" s="136"/>
      <c r="N14" s="10"/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L27" s="44" t="s">
        <v>37</v>
      </c>
      <c r="M27" s="136">
        <f>SUM(M2:M26)</f>
        <v>2270.06</v>
      </c>
      <c r="N27" s="10"/>
    </row>
    <row r="28" spans="1:15">
      <c r="M28" s="136"/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49" t="s">
        <v>38</v>
      </c>
      <c r="D34" s="150"/>
      <c r="F34" s="151" t="s">
        <v>39</v>
      </c>
      <c r="G34" s="152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51" t="s">
        <v>56</v>
      </c>
      <c r="G57" s="152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zoomScaleSheetLayoutView="100" workbookViewId="0">
      <selection activeCell="Q34" sqref="Q34"/>
    </sheetView>
  </sheetViews>
  <sheetFormatPr defaultColWidth="8.875" defaultRowHeight="13.5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SheetLayoutView="100" workbookViewId="0">
      <selection activeCell="C8" sqref="C8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74</v>
      </c>
    </row>
    <row r="9" spans="1:9">
      <c r="A9" t="s">
        <v>75</v>
      </c>
    </row>
    <row r="11" spans="1:9">
      <c r="A11" t="s">
        <v>76</v>
      </c>
    </row>
    <row r="12" spans="1:9">
      <c r="A12" t="s">
        <v>77</v>
      </c>
    </row>
    <row r="13" spans="1:9">
      <c r="A13" t="s">
        <v>78</v>
      </c>
    </row>
    <row r="14" spans="1:9">
      <c r="A14" t="s">
        <v>79</v>
      </c>
    </row>
    <row r="16" spans="1:9">
      <c r="A16" t="s">
        <v>80</v>
      </c>
    </row>
    <row r="17" spans="1:1">
      <c r="A17" t="s">
        <v>81</v>
      </c>
    </row>
    <row r="18" spans="1:1">
      <c r="A18" t="s">
        <v>82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2022-07-07T14:17:43Z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